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R:\חשבות מלם\חשבות בנק הפועלים\מדור שירות ובקרה\רשימות נכסים\2025\קבצי הרכבה מעודכנים - 17.09.25\"/>
    </mc:Choice>
  </mc:AlternateContent>
  <xr:revisionPtr revIDLastSave="0" documentId="8_{EB637651-8D61-4EC8-87B9-96A81536C862}" xr6:coauthVersionLast="47" xr6:coauthVersionMax="47" xr10:uidLastSave="{00000000-0000-0000-0000-000000000000}"/>
  <bookViews>
    <workbookView xWindow="28680" yWindow="5910" windowWidth="29040" windowHeight="15720" xr2:uid="{A1CD951F-48C0-4A7B-B8C6-0BB0C2D93ED1}"/>
  </bookViews>
  <sheets>
    <sheet name="עמוד פתיחה" sheetId="2" r:id="rId1"/>
    <sheet name="סכום נכסים" sheetId="3" r:id="rId2"/>
    <sheet name="מזומנים ושווי מזומנים" sheetId="4" r:id="rId3"/>
    <sheet name="איגרות חוב ממשלתיות" sheetId="5" r:id="rId4"/>
    <sheet name="ניירות ערך מסחריים" sheetId="6" r:id="rId5"/>
    <sheet name="איגרות חוב" sheetId="7" r:id="rId6"/>
    <sheet name="מניות מבכ ויהש" sheetId="8" r:id="rId7"/>
    <sheet name="קרנות סל" sheetId="9" r:id="rId8"/>
    <sheet name="קרנות נאמנות" sheetId="10" r:id="rId9"/>
    <sheet name="כתבי אופציה" sheetId="11" r:id="rId10"/>
    <sheet name="אופציות" sheetId="12" r:id="rId11"/>
    <sheet name="חוזים עתידיים" sheetId="13" r:id="rId12"/>
    <sheet name="מוצרים מובנים" sheetId="14" r:id="rId13"/>
    <sheet name="לא סחיר איגרות חוב ממשלתיות" sheetId="15" r:id="rId14"/>
    <sheet name="לא סחיר איגרות חוב מיועדות" sheetId="16" r:id="rId15"/>
    <sheet name="אפיק השקעה מובטח תשואה" sheetId="17" r:id="rId16"/>
    <sheet name="לא סחיר ניירות ערך מסחריים" sheetId="18" r:id="rId17"/>
    <sheet name="לא סחיר איגרות חוב" sheetId="19" r:id="rId18"/>
    <sheet name="לא סחיר מניות מבכ ויהש" sheetId="20" r:id="rId19"/>
    <sheet name="קרנות השקעה" sheetId="21" r:id="rId20"/>
    <sheet name="לא סחיר כתבי אופציה" sheetId="22" r:id="rId21"/>
    <sheet name="לא סחיר אופציות" sheetId="23" r:id="rId22"/>
    <sheet name="לא סחיר נגזרים אחרים" sheetId="24" r:id="rId23"/>
    <sheet name="הלוואות" sheetId="25" r:id="rId24"/>
    <sheet name="לא סחיר מוצרים מובנים" sheetId="26" r:id="rId25"/>
    <sheet name="פיקדונות מעל 3 חודשים" sheetId="27" r:id="rId26"/>
    <sheet name="זכויות מקרקעין" sheetId="28" r:id="rId27"/>
    <sheet name="השקעה בחברות מוחזקות" sheetId="29" r:id="rId28"/>
    <sheet name="נכסים אחרים" sheetId="30" r:id="rId29"/>
    <sheet name="מסגרות אשראי" sheetId="31" r:id="rId30"/>
    <sheet name="יתרות התחייבות להשקעה" sheetId="32" r:id="rId31"/>
    <sheet name="אפשרויות בחירה" sheetId="33" r:id="rId32"/>
    <sheet name="מיפוי סעיפים" sheetId="34" r:id="rId33"/>
    <sheet name="File Name Info" sheetId="35" state="hidden" r:id="rId34"/>
  </sheets>
  <externalReferences>
    <externalReference r:id="rId35"/>
  </externalReferences>
  <definedNames>
    <definedName name="_xlnm._FilterDatabase" localSheetId="5" hidden="1">'איגרות חוב'!$A$2:$AV$264</definedName>
    <definedName name="_xlnm._FilterDatabase" localSheetId="3" hidden="1">'איגרות חוב ממשלתיות'!$A$2:$Z$34</definedName>
    <definedName name="_xlnm._FilterDatabase" localSheetId="31" hidden="1">'אפשרויות בחירה'!$A$2:$D$1041</definedName>
    <definedName name="_xlnm._FilterDatabase" localSheetId="30" hidden="1">'יתרות התחייבות להשקעה'!$A$2:$Q$55</definedName>
    <definedName name="_xlnm._FilterDatabase" localSheetId="17" hidden="1">'לא סחיר איגרות חוב'!$A$2:$AL$20</definedName>
    <definedName name="_xlnm._FilterDatabase" localSheetId="2" hidden="1">'מזומנים ושווי מזומנים'!$A$2:$N$2</definedName>
    <definedName name="_xlnm._FilterDatabase" localSheetId="32" hidden="1">'מיפוי סעיפים'!$A$2:$D$796</definedName>
    <definedName name="_xlnm._FilterDatabase" localSheetId="6" hidden="1">'מניות מבכ ויהש'!$A$2:$X$283</definedName>
    <definedName name="_xlnm._FilterDatabase" localSheetId="7" hidden="1">'קרנות סל'!$A$2:$AI$145</definedName>
    <definedName name="Additional_Factor">'אפשרויות בחירה'!$C$702:$C$851</definedName>
    <definedName name="Amoritization">'אפשרויות בחירה'!$C$547:$C$551</definedName>
    <definedName name="Capsule">'אפשרויות בחירה'!$C$927:$C$929</definedName>
    <definedName name="Company_Name">'File Name Info'!$A$34:$A$120</definedName>
    <definedName name="Company_Name_ID">'File Name Info'!$A$34:$B$120</definedName>
    <definedName name="Consortium">'אפשרויות בחירה'!$C$515:$C$516</definedName>
    <definedName name="Country_list">'אפשרויות בחירה'!$C$5:$C$86</definedName>
    <definedName name="Country_list_funds">'אפשרויות בחירה'!$C$5:$C$104</definedName>
    <definedName name="CSA">'אפשרויות בחירה'!$C$689:$C$690</definedName>
    <definedName name="Delivery">'אפשרויות בחירה'!$C$667:$C$668</definedName>
    <definedName name="Dependence_Independence">'אפשרויות בחירה'!$C$655:$C$656</definedName>
    <definedName name="Duration_Underlying_Interest_Rate">'אפשרויות בחירה'!$C$681:$C$688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בחירה'!$C$598:$C$622</definedName>
    <definedName name="Fund_type">'אפשרויות בחירה'!$C$329:$C$499</definedName>
    <definedName name="Holding_interest">'אפשרויות בחירה'!$C$147:$C$148</definedName>
    <definedName name="In_the_books">'אפשרויות בחירה'!$C$657:$C$658</definedName>
    <definedName name="Industry_Sector">'אפשרויות בחירה'!$C$1130:$C$1246</definedName>
    <definedName name="Industry_sector_all">'אפשרויות בחירה'!$C$203:$C$328</definedName>
    <definedName name="Industry_sectors">'אפשרויות בחירה'!$C$203:$C$328</definedName>
    <definedName name="israel_abroad">'אפשרויות בחירה'!$C$3:$C$4</definedName>
    <definedName name="Issuer_Number_Banks">'אפשרויות בחירה'!$C$112:$C$114</definedName>
    <definedName name="Issuer_Number_Fund">'אפשרויות בחירה'!$C$115:$C$118</definedName>
    <definedName name="issuer_number_loan">'אפשרויות בחירה'!$C$119:$C$127</definedName>
    <definedName name="Issuer_Number_Type">'אפשרויות בחירה'!$C$105:$C$111</definedName>
    <definedName name="Issuer_Number_Type_2">'אפשרויות בחירה'!$C$1077:$C$1080</definedName>
    <definedName name="Issuer_Number_Type_3">'אפשרויות בחירה'!$C$1082:$C$1086</definedName>
    <definedName name="Issuer_Number_Type_V2" localSheetId="31">'אפשרויות בחירה'!$C$105:$C$111</definedName>
    <definedName name="Issuer_Type_TFunds">'אפשרויות בחירה'!$C$1088:$C$1090</definedName>
    <definedName name="Leading_factor">'אפשרויות בחירה'!$C$693:$C$701</definedName>
    <definedName name="Linked_Type">'אפשרויות בחירה'!$C$517:$C$520</definedName>
    <definedName name="other_investments">'אפשרויות בחירה'!$C$1001:$C$1034</definedName>
    <definedName name="Penalty">'אפשרויות בחירה'!$C$852:$C$853</definedName>
    <definedName name="QTR">'File Name Info'!$A$15:$A$19</definedName>
    <definedName name="Rating_Agency">'אפשרויות בחירה'!$C$189:$C$202</definedName>
    <definedName name="real_estate_lifestage">'אפשרויות בחירה'!$C$635:$C$643</definedName>
    <definedName name="real_estate_loans">'אפשרויות בחירה'!$C$554:$C$592</definedName>
    <definedName name="Real_Estate_Main_Use">'אפשרויות בחירה'!$C$623:$C$634</definedName>
    <definedName name="Recourse_Nonrecourse">'אפשרויות בחירה'!$C$545:$C$546</definedName>
    <definedName name="Repayment_Rights">'אפשרויות בחירה'!$C$552:$C$553</definedName>
    <definedName name="Reset_frequency">'אפשרויות בחירה'!$C$659:$C$666</definedName>
    <definedName name="Security_ID_Number_Type">'אפשרויות בחירה'!$C$1114:$C$1117</definedName>
    <definedName name="Security_Number_Loans" localSheetId="31">'אפשרויות בחירה'!$C$132</definedName>
    <definedName name="Stock_Exchange">'אפשרויות בחירה'!$C$1284:$C$1316</definedName>
    <definedName name="Stock_Exchange_Gov_Bonds">'אפשרויות בחירה'!$C$149:$C$182</definedName>
    <definedName name="Subordination_Risk">'אפשרויות בחירה'!$C$187:$C$188</definedName>
    <definedName name="Tradeable_Status">'אפשרויות בחירה'!$C$1273:$C$1282</definedName>
    <definedName name="Tradeable_Status_All">'אפשרויות בחירה'!$C$136:$C$146</definedName>
    <definedName name="tradeable_status_bonds">'אפשרויות בחירה'!$C$1249:$C$1254</definedName>
    <definedName name="tradeable_status_funds">'אפשרויות בחירה'!$C$1119:$C$1120</definedName>
    <definedName name="tradeable_status_stock">'אפשרויות בחירה'!$C$1256:$C$1260</definedName>
    <definedName name="Tradeable_Status_v2">'אפשרויות בחירה'!$C$1122:$C$1127</definedName>
    <definedName name="tradeable_status_warrants">'אפשרויות בחירה'!$C$1262:$C$1266</definedName>
    <definedName name="tradeable_status_warrants_v2">'אפשרויות בחירה'!$C$1268:$C$1270</definedName>
    <definedName name="Transaction" localSheetId="31">'אפשרויות בחירה'!$C$644:$C$647</definedName>
    <definedName name="Type">'File Name Info'!$A$2:$A$8</definedName>
    <definedName name="Type_of_Interest_Rate">'אפשרויות בחירה'!$C$593:$C$595</definedName>
    <definedName name="Type_of_Security">'אפשרויות בחירה'!$C$521:$C$544</definedName>
    <definedName name="Type_of_Security_ID">'אפשרויות בחירה'!$C$128:$C$132</definedName>
    <definedName name="Type_of_Security_ID_Fund">'אפשרויות בחירה'!$C$133:$C$135</definedName>
    <definedName name="Type_of_Security_ID_V2" localSheetId="31">'אפשרויות בחירה'!$C$128:$C$132</definedName>
    <definedName name="Underlying_Asset">'אפשרויות בחירה'!$C$500:$C$514</definedName>
    <definedName name="Underlying_Asset_Structured">'אפשרויות בחירה'!$C$1095:$C$1106</definedName>
    <definedName name="Underlying_Interest_Rates">'אפשרויות בחירה'!$C$669:$C$680</definedName>
    <definedName name="Underlying_Interest_Rates_Der" localSheetId="31">'אפשרויות בחירה'!$C$671:$C$680</definedName>
    <definedName name="Valuation">'אפשרויות בחירה'!$C$650:$C$654</definedName>
    <definedName name="Valuation_Loans">'אפשרויות בחירה'!$C$1092:$C$1093</definedName>
    <definedName name="Valuation_Method">'אפשרויות בחירה'!$C$644:$C$649</definedName>
    <definedName name="Valuation_Realestate">'אפשרויות בחירה'!$C$1109:$C$1112</definedName>
    <definedName name="What_is_rated">'אפשרויות בחירה'!$C$183:$C$186</definedName>
    <definedName name="what_is_rated_loans">'אפשרויות בחירה'!$C$184:$C$186</definedName>
    <definedName name="YEAR">'File Name Info'!$A$21:$A$31</definedName>
    <definedName name="Yes_No_Bad_Debt">'אפשרויות בחירה'!$C$596:$C$597</definedName>
    <definedName name="Z_AE318230_F718_49FC_82EB_7CAC3DCD05F1_.wvu.FilterData" localSheetId="2" hidden="1">'מזומנים ושווי מזומנים'!$A$2:$N$2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9" i="8" l="1"/>
  <c r="D200" i="8"/>
  <c r="D201" i="8"/>
  <c r="D202" i="8"/>
  <c r="D203" i="8"/>
  <c r="D204" i="8"/>
  <c r="D205" i="8"/>
  <c r="D206" i="8"/>
  <c r="D207" i="8"/>
  <c r="D208" i="8"/>
  <c r="D209" i="8"/>
  <c r="D210" i="8"/>
  <c r="D211" i="8"/>
  <c r="D212" i="8"/>
  <c r="D213" i="8"/>
  <c r="D214" i="8"/>
  <c r="D215" i="8"/>
  <c r="D216" i="8"/>
  <c r="D218" i="8"/>
  <c r="D219" i="8"/>
  <c r="D220" i="8"/>
  <c r="D221" i="8"/>
  <c r="D222" i="8"/>
  <c r="D223" i="8"/>
  <c r="D224" i="8"/>
  <c r="D225" i="8"/>
  <c r="D226" i="8"/>
  <c r="D227" i="8"/>
  <c r="D228" i="8"/>
  <c r="D229" i="8"/>
  <c r="D230" i="8"/>
  <c r="D231" i="8"/>
  <c r="D232" i="8"/>
  <c r="D233" i="8"/>
  <c r="D234" i="8"/>
  <c r="D235" i="8"/>
  <c r="D236" i="8"/>
  <c r="D237" i="8"/>
  <c r="D238" i="8"/>
  <c r="D239" i="8"/>
  <c r="D240" i="8"/>
  <c r="D241" i="8"/>
  <c r="D242" i="8"/>
  <c r="D243" i="8"/>
  <c r="D244" i="8"/>
  <c r="D245" i="8"/>
  <c r="D246" i="8"/>
  <c r="D247" i="8"/>
  <c r="D248" i="8"/>
  <c r="D249" i="8"/>
  <c r="D250" i="8"/>
  <c r="D251" i="8"/>
  <c r="D252" i="8"/>
  <c r="D253" i="8"/>
  <c r="D254" i="8"/>
  <c r="D255" i="8"/>
  <c r="D256" i="8"/>
  <c r="D257" i="8"/>
  <c r="D258" i="8"/>
  <c r="D259" i="8"/>
  <c r="D260" i="8"/>
  <c r="D261" i="8"/>
  <c r="D262" i="8"/>
  <c r="D264" i="8"/>
  <c r="D265" i="8"/>
  <c r="D266" i="8"/>
  <c r="D267" i="8"/>
  <c r="D268" i="8"/>
  <c r="D269" i="8"/>
  <c r="D270" i="8"/>
  <c r="D271" i="8"/>
  <c r="D272" i="8"/>
  <c r="D273" i="8"/>
  <c r="D274" i="8"/>
  <c r="D275" i="8"/>
  <c r="D276" i="8"/>
  <c r="D277" i="8"/>
  <c r="D278" i="8"/>
  <c r="D279" i="8"/>
  <c r="D280" i="8"/>
  <c r="D281" i="8"/>
  <c r="D282" i="8"/>
  <c r="D198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D135" i="8"/>
  <c r="D136" i="8"/>
  <c r="D137" i="8"/>
  <c r="D138" i="8"/>
  <c r="D139" i="8"/>
  <c r="D140" i="8"/>
  <c r="D141" i="8"/>
  <c r="D142" i="8"/>
  <c r="D143" i="8"/>
  <c r="D145" i="8"/>
  <c r="D146" i="8"/>
  <c r="D110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97" i="8"/>
  <c r="D196" i="8"/>
  <c r="D195" i="8"/>
  <c r="D194" i="8"/>
  <c r="D193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173" i="8"/>
  <c r="D172" i="8"/>
  <c r="D171" i="8"/>
  <c r="D170" i="8"/>
  <c r="D169" i="8"/>
  <c r="D168" i="8"/>
  <c r="D167" i="8"/>
  <c r="D166" i="8"/>
  <c r="D165" i="8"/>
  <c r="D164" i="8"/>
  <c r="D163" i="8"/>
  <c r="D162" i="8"/>
  <c r="D161" i="8"/>
  <c r="D160" i="8"/>
  <c r="D159" i="8"/>
  <c r="D158" i="8"/>
  <c r="D157" i="8"/>
  <c r="D156" i="8"/>
  <c r="D155" i="8"/>
  <c r="D154" i="8"/>
  <c r="D153" i="8"/>
  <c r="D152" i="8"/>
  <c r="D151" i="8"/>
  <c r="D150" i="8"/>
  <c r="D149" i="8"/>
  <c r="D148" i="8"/>
  <c r="D147" i="8"/>
  <c r="D3" i="8"/>
</calcChain>
</file>

<file path=xl/sharedStrings.xml><?xml version="1.0" encoding="utf-8"?>
<sst xmlns="http://schemas.openxmlformats.org/spreadsheetml/2006/main" count="19005" uniqueCount="3058">
  <si>
    <t>קובץ דיווח עבור רשימת נכסים ברמת הנכס הבודד (חוזר גופים מוסדיים 215-9-14)</t>
  </si>
  <si>
    <t>יש לבחור תחום:</t>
  </si>
  <si>
    <t>נכסי עמיתים - קופות גמל</t>
  </si>
  <si>
    <t>האם מדובר בקובץ לממומנה או לציבור:</t>
  </si>
  <si>
    <t>לממונה</t>
  </si>
  <si>
    <t>יש לבחור את רבעון הדיווח:</t>
  </si>
  <si>
    <t>יש לבחור את שנת הדיווח:</t>
  </si>
  <si>
    <t>יש לבחור את הגוף המוסדי:</t>
  </si>
  <si>
    <t>החברה לניהול קרן ההשתלמות להנדסאים וטכנאים בע"מ</t>
  </si>
  <si>
    <t>ח.פ. הגוף המוסדי:</t>
  </si>
  <si>
    <t>שם קובץ לשמירה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</si>
  <si>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</si>
  <si>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</si>
  <si>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</si>
  <si>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</si>
  <si>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</si>
  <si>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ג` לנספח 5.4.3.2 שבפרק 3 שבחלק 4 לשער 5 בחוזר המאוחד.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</si>
  <si>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</si>
  <si>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</si>
  <si>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</si>
  <si>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</si>
  <si>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</si>
  <si>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</si>
  <si>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</si>
  <si>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</si>
  <si>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</si>
  <si>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</si>
  <si>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</si>
  <si>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</si>
  <si>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</si>
  <si>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</si>
  <si>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</si>
  <si>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</si>
  <si>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</si>
  <si>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</si>
  <si>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</si>
  <si>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</si>
  <si>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</si>
  <si>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</si>
  <si>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</si>
  <si>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</si>
  <si>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</si>
  <si>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</si>
  <si>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</si>
  <si>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</si>
  <si>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</si>
  <si>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</si>
  <si>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</si>
  <si>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</si>
  <si>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</si>
  <si>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</si>
  <si>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</si>
  <si>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</si>
  <si>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</si>
  <si>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</si>
  <si>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</si>
  <si>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</si>
  <si>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</si>
  <si>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</si>
  <si>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</si>
  <si>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</si>
  <si>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</si>
  <si>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</si>
  <si>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</si>
  <si>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</si>
  <si>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</si>
  <si>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</si>
  <si>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</si>
  <si>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</si>
  <si>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הבנק הבינלאומי הראשון לישראל בע"מ</t>
  </si>
  <si>
    <t>31-046</t>
  </si>
  <si>
    <t>סימול בנק</t>
  </si>
  <si>
    <t>מזומן ועו"ש נקוב במט"ח</t>
  </si>
  <si>
    <t>ישראל</t>
  </si>
  <si>
    <t>לא</t>
  </si>
  <si>
    <t>ilAAA</t>
  </si>
  <si>
    <t>מעלות S&amp;P</t>
  </si>
  <si>
    <t>GBP</t>
  </si>
  <si>
    <t>JPY</t>
  </si>
  <si>
    <t>NOK</t>
  </si>
  <si>
    <t>DKK</t>
  </si>
  <si>
    <t>CHF</t>
  </si>
  <si>
    <t>EUR</t>
  </si>
  <si>
    <t>מזומן ועו"ש בש"ח</t>
  </si>
  <si>
    <t>ILS</t>
  </si>
  <si>
    <t>USD</t>
  </si>
  <si>
    <t>HKD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</si>
  <si>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</si>
  <si>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</si>
  <si>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</si>
  <si>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</si>
  <si>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</si>
  <si>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</si>
  <si>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</si>
  <si>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</si>
  <si>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</si>
  <si>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</si>
  <si>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</si>
  <si>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</si>
  <si>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</si>
  <si>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</si>
  <si>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ממשלת ישראל</t>
  </si>
  <si>
    <t>ממשל שקלית 0142</t>
  </si>
  <si>
    <t>IL0011254005</t>
  </si>
  <si>
    <t>לא צמוד למדד המחירים לצרכן ריבית קבועה</t>
  </si>
  <si>
    <t>TASE</t>
  </si>
  <si>
    <t>RF</t>
  </si>
  <si>
    <t>פנימי</t>
  </si>
  <si>
    <t>31/01/2042</t>
  </si>
  <si>
    <t>ממשל שקלית 0327</t>
  </si>
  <si>
    <t>IL0011393449</t>
  </si>
  <si>
    <t>31/03/2027</t>
  </si>
  <si>
    <t>ממשל צמודה 0527</t>
  </si>
  <si>
    <t>IL0011408478</t>
  </si>
  <si>
    <t>צמוד למדד המחירים לצרכן בריבית קבועה</t>
  </si>
  <si>
    <t>31/05/2027</t>
  </si>
  <si>
    <t>ממשל צמודה 0529</t>
  </si>
  <si>
    <t>IL0011570236</t>
  </si>
  <si>
    <t>31/05/2029</t>
  </si>
  <si>
    <t>ממשל שקלית 0330</t>
  </si>
  <si>
    <t>IL0011609851</t>
  </si>
  <si>
    <t>31/03/2030</t>
  </si>
  <si>
    <t>ממשל צמודה 1131</t>
  </si>
  <si>
    <t>IL0011722209</t>
  </si>
  <si>
    <t>30/11/2031</t>
  </si>
  <si>
    <t>בנק ישראל</t>
  </si>
  <si>
    <t>מלווה קצר מועד 1116 11/2026</t>
  </si>
  <si>
    <t>IL0082611174</t>
  </si>
  <si>
    <t>מק"מ קצר משנים עשר חודשים</t>
  </si>
  <si>
    <t>אחר</t>
  </si>
  <si>
    <t>ממשל שקלית 0537</t>
  </si>
  <si>
    <t>IL0011661803</t>
  </si>
  <si>
    <t>31/05/2037</t>
  </si>
  <si>
    <t>ממשל שקלית 0432</t>
  </si>
  <si>
    <t>IL0011806606</t>
  </si>
  <si>
    <t>30/04/2032</t>
  </si>
  <si>
    <t>ממשל שקלית 0335</t>
  </si>
  <si>
    <t>IL0012023326</t>
  </si>
  <si>
    <t>30/03/2035</t>
  </si>
  <si>
    <t>מ.ק.מ 1016</t>
  </si>
  <si>
    <t>IL0082610184</t>
  </si>
  <si>
    <t>מלווה קצר מועד 1216</t>
  </si>
  <si>
    <t>IL0082612164</t>
  </si>
  <si>
    <t>UNITED STATES OF AMERICA</t>
  </si>
  <si>
    <t>T 3 3/8 05/15/3</t>
  </si>
  <si>
    <t>US91282CHC82</t>
  </si>
  <si>
    <t>נקוב במט"ח</t>
  </si>
  <si>
    <t>חו"ל</t>
  </si>
  <si>
    <t>ארה"ב</t>
  </si>
  <si>
    <t>FWB</t>
  </si>
  <si>
    <t>ilAA+</t>
  </si>
  <si>
    <t>15/05/2033</t>
  </si>
  <si>
    <t>מדינת ישראל</t>
  </si>
  <si>
    <t>ISRAEL 3 1/4 01</t>
  </si>
  <si>
    <t>US46513YJH27</t>
  </si>
  <si>
    <t>NYSE</t>
  </si>
  <si>
    <t>Baa1</t>
  </si>
  <si>
    <t>MOODYS</t>
  </si>
  <si>
    <t>17/01/2028</t>
  </si>
  <si>
    <t>ISRAEL 6 1/4 11</t>
  </si>
  <si>
    <t>XS2722281081</t>
  </si>
  <si>
    <t>NR</t>
  </si>
  <si>
    <t>21/11/2027</t>
  </si>
  <si>
    <t>ISRAEL 5 3/8 03</t>
  </si>
  <si>
    <t>US46514BRN90</t>
  </si>
  <si>
    <t>FOREIGN_GOV_SEC</t>
  </si>
  <si>
    <t>T 3 7/8 08/15/3</t>
  </si>
  <si>
    <t>US91282CHT18</t>
  </si>
  <si>
    <t>AA+</t>
  </si>
  <si>
    <t>S&amp;P</t>
  </si>
  <si>
    <t>15/08/2033</t>
  </si>
  <si>
    <t>T 4 1/4 05/15/3</t>
  </si>
  <si>
    <t>US91282CNC19</t>
  </si>
  <si>
    <t>AMEX</t>
  </si>
  <si>
    <t>15/05/2035</t>
  </si>
  <si>
    <t>T 4 11/15/35</t>
  </si>
  <si>
    <t>ממשל צמודה 1028</t>
  </si>
  <si>
    <t>IL0011973265</t>
  </si>
  <si>
    <t>31/10/2028</t>
  </si>
  <si>
    <t/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</si>
  <si>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</si>
  <si>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</si>
  <si>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</si>
  <si>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</si>
  <si>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</si>
  <si>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</si>
  <si>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</si>
  <si>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</si>
  <si>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</si>
  <si>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</si>
  <si>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יוחננוף</t>
  </si>
  <si>
    <t>ח.פ.</t>
  </si>
  <si>
    <t>יוחננוף אגח א</t>
  </si>
  <si>
    <t>IL0011874182</t>
  </si>
  <si>
    <t>ISIN</t>
  </si>
  <si>
    <t>לא צמוד למדד המחירים לצרכן</t>
  </si>
  <si>
    <t>סחיר</t>
  </si>
  <si>
    <t>רשתות שיווק</t>
  </si>
  <si>
    <t>A1.il</t>
  </si>
  <si>
    <t>מידרוג Moodys</t>
  </si>
  <si>
    <t>נייר ערך</t>
  </si>
  <si>
    <t>החוב לא נחות</t>
  </si>
  <si>
    <t>מגדל ביטוח גיוס הון בע"מ</t>
  </si>
  <si>
    <t>מגדל הון אגח ח</t>
  </si>
  <si>
    <t>IL0011829558</t>
  </si>
  <si>
    <t>ביטוח</t>
  </si>
  <si>
    <t>31/12/2034</t>
  </si>
  <si>
    <t>מגדל הון אגח יג</t>
  </si>
  <si>
    <t>IL0012075136</t>
  </si>
  <si>
    <t>31/12/2037</t>
  </si>
  <si>
    <t>מגדל הון אגח יז</t>
  </si>
  <si>
    <t>IL0012331133</t>
  </si>
  <si>
    <t>30/06/2042</t>
  </si>
  <si>
    <t>מגדל הון אגח יח</t>
  </si>
  <si>
    <t>IL0012331398</t>
  </si>
  <si>
    <t>30/06/2043</t>
  </si>
  <si>
    <t>תמר פטרוליום</t>
  </si>
  <si>
    <t>תמר פטרו אגח א</t>
  </si>
  <si>
    <t>IL0011413320</t>
  </si>
  <si>
    <t>צמוד למט"ח</t>
  </si>
  <si>
    <t>חיפושי נפט וגז</t>
  </si>
  <si>
    <t>30/08/2028</t>
  </si>
  <si>
    <t>תמר פטרו אגח ב</t>
  </si>
  <si>
    <t>IL0011435935</t>
  </si>
  <si>
    <t>אדגר השקעות</t>
  </si>
  <si>
    <t>אדגר אגח יא</t>
  </si>
  <si>
    <t>IL0018202817</t>
  </si>
  <si>
    <t>צמוד למדד המחירים לצרכן</t>
  </si>
  <si>
    <t>נדל"ן מניב בחו"ל</t>
  </si>
  <si>
    <t>A2.il</t>
  </si>
  <si>
    <t>איידיאיי הנפקות</t>
  </si>
  <si>
    <t>איידיאיי הנפק תע התח ז</t>
  </si>
  <si>
    <t>IL0012293507</t>
  </si>
  <si>
    <t>23/09/2035</t>
  </si>
  <si>
    <t>איידיאייהנ הת ו</t>
  </si>
  <si>
    <t>IL0011830374</t>
  </si>
  <si>
    <t>15/12/2031</t>
  </si>
  <si>
    <t>אנלייט אנרגיה</t>
  </si>
  <si>
    <t>אנלייט אג ח</t>
  </si>
  <si>
    <t>IL0012181306</t>
  </si>
  <si>
    <t>אנרגיה מתחדשת</t>
  </si>
  <si>
    <t>אנלייט אנ אגח ד</t>
  </si>
  <si>
    <t>IL0072002566</t>
  </si>
  <si>
    <t>אנלייט אנר אג ג</t>
  </si>
  <si>
    <t>IL0072002491</t>
  </si>
  <si>
    <t>דלק קבוצה</t>
  </si>
  <si>
    <t>דלק קבוצה אגח מא</t>
  </si>
  <si>
    <t>IL0012286188</t>
  </si>
  <si>
    <t xml:space="preserve">פתאל נכסים אירופה </t>
  </si>
  <si>
    <t>פתאל אירו אגח ו</t>
  </si>
  <si>
    <t>IL0012192865</t>
  </si>
  <si>
    <t>בריטניה</t>
  </si>
  <si>
    <t>פתאל החזקות</t>
  </si>
  <si>
    <t>פתאל החז אגח ג</t>
  </si>
  <si>
    <t>IL0011617854</t>
  </si>
  <si>
    <t>מלונאות ותיירות</t>
  </si>
  <si>
    <t>31/08/2031</t>
  </si>
  <si>
    <t>פתאל החז אגח ד</t>
  </si>
  <si>
    <t>IL0011881922</t>
  </si>
  <si>
    <t>31/12/2032</t>
  </si>
  <si>
    <t>פתאל החז אגח ה</t>
  </si>
  <si>
    <t>IL0012039421</t>
  </si>
  <si>
    <t>31/08/2032</t>
  </si>
  <si>
    <t>אלקטרה נדלן</t>
  </si>
  <si>
    <t>אלקטרהנדלן אגחו</t>
  </si>
  <si>
    <t>IL0011745648</t>
  </si>
  <si>
    <t>A3.il</t>
  </si>
  <si>
    <t>30/05/2030</t>
  </si>
  <si>
    <t>דליה חברות לאנרגיה</t>
  </si>
  <si>
    <t>דליה אגח ב</t>
  </si>
  <si>
    <t>IL0011935983</t>
  </si>
  <si>
    <t>אנרגיה</t>
  </si>
  <si>
    <t>נופר אנרג'י</t>
  </si>
  <si>
    <t>נופר אנרג אגח ד</t>
  </si>
  <si>
    <t>IL0012114166</t>
  </si>
  <si>
    <t>קרדן נדלן</t>
  </si>
  <si>
    <t>קרדן נדלן אגח ה</t>
  </si>
  <si>
    <t>IL0011727257</t>
  </si>
  <si>
    <t>בנייה</t>
  </si>
  <si>
    <t>31/12/2028</t>
  </si>
  <si>
    <t>עזריאלי קבוצה</t>
  </si>
  <si>
    <t>עזריאלי אגח ה</t>
  </si>
  <si>
    <t>IL0011566036</t>
  </si>
  <si>
    <t>נדל"ן מניב בישראל</t>
  </si>
  <si>
    <t>Aa1.il</t>
  </si>
  <si>
    <t>30/06/2028</t>
  </si>
  <si>
    <t>עזריאלי אגח ט</t>
  </si>
  <si>
    <t>IL0012092537</t>
  </si>
  <si>
    <t>עזריאלי אגח י</t>
  </si>
  <si>
    <t>IL0012256892</t>
  </si>
  <si>
    <t>15/07/2033</t>
  </si>
  <si>
    <t>ביג</t>
  </si>
  <si>
    <t>ביג אגח טו</t>
  </si>
  <si>
    <t>IL0011622219</t>
  </si>
  <si>
    <t>Aa3.il</t>
  </si>
  <si>
    <t>31/01/2030</t>
  </si>
  <si>
    <t>ביג אגח יח</t>
  </si>
  <si>
    <t>IL0011742264</t>
  </si>
  <si>
    <t>ביג אגח כד</t>
  </si>
  <si>
    <t>IL0012270323</t>
  </si>
  <si>
    <t>תומר אנרגיה</t>
  </si>
  <si>
    <t>דלק תמלוגים אגח א</t>
  </si>
  <si>
    <t>IL0011474793</t>
  </si>
  <si>
    <t>הראל הנפקות</t>
  </si>
  <si>
    <t>הראל הנפ אגח יד</t>
  </si>
  <si>
    <t>IL0011431223</t>
  </si>
  <si>
    <t>מנורה מב הון</t>
  </si>
  <si>
    <t>מנורה הון התח סד' ט</t>
  </si>
  <si>
    <t>IL0012193699</t>
  </si>
  <si>
    <t>30/09/2035</t>
  </si>
  <si>
    <t>מניבים ריט</t>
  </si>
  <si>
    <t>מניבים ריט אגחב</t>
  </si>
  <si>
    <t>IL0011559288</t>
  </si>
  <si>
    <t>31/12/2027</t>
  </si>
  <si>
    <t>סלע קפיטל נדלן</t>
  </si>
  <si>
    <t>סלע נדלן אגח ג</t>
  </si>
  <si>
    <t>IL0011389736</t>
  </si>
  <si>
    <t>13/04/2029</t>
  </si>
  <si>
    <t>לאומי</t>
  </si>
  <si>
    <t>188 'לאומי אגח סד</t>
  </si>
  <si>
    <t>IL0012286675</t>
  </si>
  <si>
    <t>בנקים</t>
  </si>
  <si>
    <t>Aaa.il</t>
  </si>
  <si>
    <t>לאומי אגח סד187 '</t>
  </si>
  <si>
    <t>IL0012286592</t>
  </si>
  <si>
    <t>אנרגיקס</t>
  </si>
  <si>
    <t>אנרג'יקס אג ב</t>
  </si>
  <si>
    <t>IL0011684839</t>
  </si>
  <si>
    <t>ilA</t>
  </si>
  <si>
    <t>אשטרום נכסים</t>
  </si>
  <si>
    <t>אשטרום נכ אגח14</t>
  </si>
  <si>
    <t>IL0012018961</t>
  </si>
  <si>
    <t>אשטרום נכסים אגח 10</t>
  </si>
  <si>
    <t>IL0025102042</t>
  </si>
  <si>
    <t>אשטרום קבוצה</t>
  </si>
  <si>
    <t>אשטרום קב אגח ד</t>
  </si>
  <si>
    <t>IL0011829897</t>
  </si>
  <si>
    <t>31/12/2029</t>
  </si>
  <si>
    <t>אשטרום קבוצה אגח ג</t>
  </si>
  <si>
    <t>IL0011401028</t>
  </si>
  <si>
    <t>15/01/2029</t>
  </si>
  <si>
    <t>ג'י סיטי בעמ</t>
  </si>
  <si>
    <t>ג'י סיטי אגח יח</t>
  </si>
  <si>
    <t>IL0012038506</t>
  </si>
  <si>
    <t>30/09/2031</t>
  </si>
  <si>
    <t>נכסים ובנין</t>
  </si>
  <si>
    <t>נכסים ובנ אגח י</t>
  </si>
  <si>
    <t>IL0011936304</t>
  </si>
  <si>
    <t>ספנסר אקוויטי גרופ לימיטד</t>
  </si>
  <si>
    <t>ספנסר אגח ד</t>
  </si>
  <si>
    <t>IL0011887887</t>
  </si>
  <si>
    <t>31/08/2029</t>
  </si>
  <si>
    <t>שיכון ובינוי</t>
  </si>
  <si>
    <t>שכון ובי אגח 9</t>
  </si>
  <si>
    <t>IL0011673865</t>
  </si>
  <si>
    <t>31/03/2031</t>
  </si>
  <si>
    <t>שכון ובינוי אגח 8</t>
  </si>
  <si>
    <t>IL0011358889</t>
  </si>
  <si>
    <t>אספן גרופ</t>
  </si>
  <si>
    <t>אספן גרופ אגח ח</t>
  </si>
  <si>
    <t>IL0031303907</t>
  </si>
  <si>
    <t>ilA-</t>
  </si>
  <si>
    <t>ג'י סיטי אגח יב</t>
  </si>
  <si>
    <t>IL0012606039</t>
  </si>
  <si>
    <t>30/06/2027</t>
  </si>
  <si>
    <t>דלק קבוצה אגח מ</t>
  </si>
  <si>
    <t>IL0012173899</t>
  </si>
  <si>
    <t>30/06/2033</t>
  </si>
  <si>
    <t>מגוריט ישראל בע"מ</t>
  </si>
  <si>
    <t>מגוריט אגח ג</t>
  </si>
  <si>
    <t>IL0011759755</t>
  </si>
  <si>
    <t>מגוריט אגח ד</t>
  </si>
  <si>
    <t>IL0011858342</t>
  </si>
  <si>
    <t>מגוריט אגח ה</t>
  </si>
  <si>
    <t>IL0011921298</t>
  </si>
  <si>
    <t>30/09/2026</t>
  </si>
  <si>
    <t>נאוויטס פטרוליום</t>
  </si>
  <si>
    <t>נאוויטס פט אגחג</t>
  </si>
  <si>
    <t>IL0011815938</t>
  </si>
  <si>
    <t>15/10/2028</t>
  </si>
  <si>
    <t>נאוויטס פט אגחה</t>
  </si>
  <si>
    <t>IL0011979122</t>
  </si>
  <si>
    <t>נאוויטס פט אגחו</t>
  </si>
  <si>
    <t>IL0012048257</t>
  </si>
  <si>
    <t>30/09/2029</t>
  </si>
  <si>
    <t>רני צים</t>
  </si>
  <si>
    <t>רני צים אגח ב</t>
  </si>
  <si>
    <t>IL0011718348</t>
  </si>
  <si>
    <t>או.פי.סי אנרגיה</t>
  </si>
  <si>
    <t>או פי סי אגח ב</t>
  </si>
  <si>
    <t>IL0011660573</t>
  </si>
  <si>
    <t>ilA+</t>
  </si>
  <si>
    <t>או.פי.סי אגח ג</t>
  </si>
  <si>
    <t>IL0011803553</t>
  </si>
  <si>
    <t>אלבר שירותי מימונית</t>
  </si>
  <si>
    <t>אלבר אגח יז</t>
  </si>
  <si>
    <t>IL0011587321</t>
  </si>
  <si>
    <t>שרותים</t>
  </si>
  <si>
    <t>20/01/2027</t>
  </si>
  <si>
    <t>אלבר אגח יח</t>
  </si>
  <si>
    <t>IL0011587404</t>
  </si>
  <si>
    <t>13/01/2027</t>
  </si>
  <si>
    <t>אפי נכסים</t>
  </si>
  <si>
    <t>אפי נכסים אגחיד</t>
  </si>
  <si>
    <t>IL0011845307</t>
  </si>
  <si>
    <t>30/03/2031</t>
  </si>
  <si>
    <t>אפריקה נכס אגח ח</t>
  </si>
  <si>
    <t>IL0011422313</t>
  </si>
  <si>
    <t>15/10/2026</t>
  </si>
  <si>
    <t>בתי זיקוק</t>
  </si>
  <si>
    <t>בזן אגח טו</t>
  </si>
  <si>
    <t>IL0012119868</t>
  </si>
  <si>
    <t>25/12/2034</t>
  </si>
  <si>
    <t>בזן אגח י</t>
  </si>
  <si>
    <t>IL0025905113</t>
  </si>
  <si>
    <t>25/09/2031</t>
  </si>
  <si>
    <t>בזן אגח יב</t>
  </si>
  <si>
    <t>IL0025905782</t>
  </si>
  <si>
    <t>25/09/2029</t>
  </si>
  <si>
    <t>ג'נריישן קפיטל בע"מ</t>
  </si>
  <si>
    <t>ג'נרישן קפ אגח ג</t>
  </si>
  <si>
    <t>IL0011845554</t>
  </si>
  <si>
    <t>השקעה ואחזקות</t>
  </si>
  <si>
    <t>30/09/2033</t>
  </si>
  <si>
    <t>ג'נרישן קפ אגחב</t>
  </si>
  <si>
    <t>IL0011775264</t>
  </si>
  <si>
    <t>30/06/2031</t>
  </si>
  <si>
    <t>מגה אור</t>
  </si>
  <si>
    <t>מגה אור אגח ו</t>
  </si>
  <si>
    <t>IL0011386682</t>
  </si>
  <si>
    <t>30/06/2026</t>
  </si>
  <si>
    <t>מגה אור אגח יא</t>
  </si>
  <si>
    <t>IL0011783755</t>
  </si>
  <si>
    <t>31/03/2032</t>
  </si>
  <si>
    <t>קיסטון אינפרא</t>
  </si>
  <si>
    <t>קיסטון ריט אגח א</t>
  </si>
  <si>
    <t>IL0011821878</t>
  </si>
  <si>
    <t>31/12/2031</t>
  </si>
  <si>
    <t>איי.סי.אל</t>
  </si>
  <si>
    <t>אייסיאל אגח ז</t>
  </si>
  <si>
    <t>IL0028103724</t>
  </si>
  <si>
    <t>כימיה גומי ופלסטיק</t>
  </si>
  <si>
    <t>ilAA</t>
  </si>
  <si>
    <t>איירפורט סיטי</t>
  </si>
  <si>
    <t>איירפורט אגח יב</t>
  </si>
  <si>
    <t>IL0012115643</t>
  </si>
  <si>
    <t>30/04/2037</t>
  </si>
  <si>
    <t>אמות</t>
  </si>
  <si>
    <t>אמות אגח ז</t>
  </si>
  <si>
    <t>IL0011628661</t>
  </si>
  <si>
    <t>אמות אגח ח</t>
  </si>
  <si>
    <t>IL0011727828</t>
  </si>
  <si>
    <t>(אמפא השקעות(ש</t>
  </si>
  <si>
    <t>אמפא אגח א</t>
  </si>
  <si>
    <t>IL0012292855</t>
  </si>
  <si>
    <t>אקויטל</t>
  </si>
  <si>
    <t>אקויטל אגח 3</t>
  </si>
  <si>
    <t>IL0075501481</t>
  </si>
  <si>
    <t>25/07/2034</t>
  </si>
  <si>
    <t>אקויטל אגח 4</t>
  </si>
  <si>
    <t>IL0011976078</t>
  </si>
  <si>
    <t>25/07/2036</t>
  </si>
  <si>
    <t>ארפורט אגח י</t>
  </si>
  <si>
    <t>IL0011959819</t>
  </si>
  <si>
    <t>30/04/2029</t>
  </si>
  <si>
    <t>בזק</t>
  </si>
  <si>
    <t>בזק אגח 11</t>
  </si>
  <si>
    <t>IL0023002343</t>
  </si>
  <si>
    <t>תקשורת ומדיה</t>
  </si>
  <si>
    <t>ביג אגח טז</t>
  </si>
  <si>
    <t>IL0011684425</t>
  </si>
  <si>
    <t>28/08/2028</t>
  </si>
  <si>
    <t>ביג אגח יא</t>
  </si>
  <si>
    <t>IL0011511172</t>
  </si>
  <si>
    <t>20/10/2027</t>
  </si>
  <si>
    <t>ביג אגח יז</t>
  </si>
  <si>
    <t>IL0011684599</t>
  </si>
  <si>
    <t>גב ים</t>
  </si>
  <si>
    <t>גב ים אגח ו</t>
  </si>
  <si>
    <t>IL0075901285</t>
  </si>
  <si>
    <t>31/03/2026</t>
  </si>
  <si>
    <t>גב ים אגח ח</t>
  </si>
  <si>
    <t>IL0075901517</t>
  </si>
  <si>
    <t>30/06/2034</t>
  </si>
  <si>
    <t>גב ים אגח ט</t>
  </si>
  <si>
    <t>IL0075902192</t>
  </si>
  <si>
    <t>גב ים אגח יא</t>
  </si>
  <si>
    <t>IL0012083395</t>
  </si>
  <si>
    <t>הפניקס אחזקות</t>
  </si>
  <si>
    <t>הפניקס אגח 5</t>
  </si>
  <si>
    <t>IL0076702849</t>
  </si>
  <si>
    <t>הפניקס אגח 6</t>
  </si>
  <si>
    <t>IL0076703342</t>
  </si>
  <si>
    <t>ישרס</t>
  </si>
  <si>
    <t>ישרס אגח יח</t>
  </si>
  <si>
    <t>IL0061302803</t>
  </si>
  <si>
    <t>לייטסטון</t>
  </si>
  <si>
    <t>לייטסטון אגח ו</t>
  </si>
  <si>
    <t>IL0012165143</t>
  </si>
  <si>
    <t>15/08/2029</t>
  </si>
  <si>
    <t>מבנה</t>
  </si>
  <si>
    <t>מבנה אגח כה</t>
  </si>
  <si>
    <t>IL0022606367</t>
  </si>
  <si>
    <t>מבני תעש אגח כד</t>
  </si>
  <si>
    <t>IL0022605526</t>
  </si>
  <si>
    <t>31/12/2030</t>
  </si>
  <si>
    <t>מליסרון</t>
  </si>
  <si>
    <t>מליסרון אגח יח</t>
  </si>
  <si>
    <t>IL0032303724</t>
  </si>
  <si>
    <t>מליסרון אגח כא</t>
  </si>
  <si>
    <t>IL0011946386</t>
  </si>
  <si>
    <t>הפניקס גיוסי הו</t>
  </si>
  <si>
    <t>פניקס הון אגחטו</t>
  </si>
  <si>
    <t>IL0012019530</t>
  </si>
  <si>
    <t>פניקס הון התחייבות ה</t>
  </si>
  <si>
    <t>IL0011354177</t>
  </si>
  <si>
    <t>31/10/2029</t>
  </si>
  <si>
    <t>רבוע כחול נדלן</t>
  </si>
  <si>
    <t>רבוע נדלן אגח ז</t>
  </si>
  <si>
    <t>IL0011406159</t>
  </si>
  <si>
    <t>30/11/2026</t>
  </si>
  <si>
    <t>רבוע נדלן אגח ח</t>
  </si>
  <si>
    <t>IL0011575698</t>
  </si>
  <si>
    <t>רבוע נדלן אגח ט</t>
  </si>
  <si>
    <t>IL0011745564</t>
  </si>
  <si>
    <t>1 ריט</t>
  </si>
  <si>
    <t>ריט 1 אגח ו</t>
  </si>
  <si>
    <t>IL0011385445</t>
  </si>
  <si>
    <t>21/09/2031</t>
  </si>
  <si>
    <t>ריט 1 אגח ז</t>
  </si>
  <si>
    <t>IL0011712713</t>
  </si>
  <si>
    <t>20/09/2034</t>
  </si>
  <si>
    <t>שופרסל</t>
  </si>
  <si>
    <t>שופרסל אגח ו</t>
  </si>
  <si>
    <t>IL0077702178</t>
  </si>
  <si>
    <t>שלמה החזקות</t>
  </si>
  <si>
    <t>שלמה החז אגח יז</t>
  </si>
  <si>
    <t>IL0014102995</t>
  </si>
  <si>
    <t>21/06/2026</t>
  </si>
  <si>
    <t>שלמה החז אגח יח</t>
  </si>
  <si>
    <t>IL0014103076</t>
  </si>
  <si>
    <t>אדמה פתרונות לחקלאות בע"מ</t>
  </si>
  <si>
    <t>אדמה אגח ב</t>
  </si>
  <si>
    <t>IL0011109159</t>
  </si>
  <si>
    <t>ilAA-</t>
  </si>
  <si>
    <t>30/11/2036</t>
  </si>
  <si>
    <t>אלון רבוע כחול</t>
  </si>
  <si>
    <t>אלון רבוע אגח ז</t>
  </si>
  <si>
    <t>IL0011839797</t>
  </si>
  <si>
    <t>אלוני חץ</t>
  </si>
  <si>
    <t>אלוני חץ אגח טו</t>
  </si>
  <si>
    <t>IL0011894149</t>
  </si>
  <si>
    <t>אלוני חץ אגח יג</t>
  </si>
  <si>
    <t>IL0011894065</t>
  </si>
  <si>
    <t>אמטראסט</t>
  </si>
  <si>
    <t>אמטראסט אגח ב</t>
  </si>
  <si>
    <t>IL0012319435</t>
  </si>
  <si>
    <t>נדל"ן ובנייה</t>
  </si>
  <si>
    <t>31/05/2030</t>
  </si>
  <si>
    <t>ביג אגח ט</t>
  </si>
  <si>
    <t>IL0011410508</t>
  </si>
  <si>
    <t>20/12/2026</t>
  </si>
  <si>
    <t>ביג אגח יב</t>
  </si>
  <si>
    <t>IL0011562316</t>
  </si>
  <si>
    <t>25/02/2028</t>
  </si>
  <si>
    <t>ביג אגח כ</t>
  </si>
  <si>
    <t>IL0011861882</t>
  </si>
  <si>
    <t>הראל הנפקות נדחים כא</t>
  </si>
  <si>
    <t>IL0012206079</t>
  </si>
  <si>
    <t>יוניברסל מוטורס</t>
  </si>
  <si>
    <t>יוניברסל אגח ד</t>
  </si>
  <si>
    <t>IL0011722530</t>
  </si>
  <si>
    <t>מסחר</t>
  </si>
  <si>
    <t>ירושלים הנפקות</t>
  </si>
  <si>
    <t>ירושלים הנפ אגח כ</t>
  </si>
  <si>
    <t>IL0012327271</t>
  </si>
  <si>
    <t>כלל עסקי ביטוח</t>
  </si>
  <si>
    <t>כלל ביטוח אגח א</t>
  </si>
  <si>
    <t>IL0011934812</t>
  </si>
  <si>
    <t>28/02/2028</t>
  </si>
  <si>
    <t>כלל ביטוח אגח ג</t>
  </si>
  <si>
    <t>IL0012013913</t>
  </si>
  <si>
    <t>כללביט</t>
  </si>
  <si>
    <t>כלל הון אגח יד</t>
  </si>
  <si>
    <t>IL0012205246</t>
  </si>
  <si>
    <t>30/09/2039</t>
  </si>
  <si>
    <t>כלל מימו אגח יג</t>
  </si>
  <si>
    <t>IL0011979205</t>
  </si>
  <si>
    <t>31/07/2037</t>
  </si>
  <si>
    <t>כללביט אגח יא</t>
  </si>
  <si>
    <t>IL0011606477</t>
  </si>
  <si>
    <t>31/03/2033</t>
  </si>
  <si>
    <t>מגה אור אגח ח</t>
  </si>
  <si>
    <t>IL0011476020</t>
  </si>
  <si>
    <t>נמקו ריאלטי</t>
  </si>
  <si>
    <t>נמקו אגח ב</t>
  </si>
  <si>
    <t>IL0011602583</t>
  </si>
  <si>
    <t>15/10/2032</t>
  </si>
  <si>
    <t>סלקום</t>
  </si>
  <si>
    <t>סלקום אגח יג</t>
  </si>
  <si>
    <t>IL0011891905</t>
  </si>
  <si>
    <t>פועלים</t>
  </si>
  <si>
    <t>פועלים הת נד טו</t>
  </si>
  <si>
    <t>IL0012274465</t>
  </si>
  <si>
    <t>21/08/2042</t>
  </si>
  <si>
    <t>קרסו מוטורס</t>
  </si>
  <si>
    <t>קרסו אגח ד</t>
  </si>
  <si>
    <t>IL0011735664</t>
  </si>
  <si>
    <t>עזריאלי אגח ח</t>
  </si>
  <si>
    <t>IL0011786808</t>
  </si>
  <si>
    <t>בינלאומי הנפקות</t>
  </si>
  <si>
    <t>בינל הנפקות אגח יג</t>
  </si>
  <si>
    <t>IL0012284696</t>
  </si>
  <si>
    <t>דיסקונט מנפיקים</t>
  </si>
  <si>
    <t>דיסק מנ אגח טו</t>
  </si>
  <si>
    <t>IL0074803045</t>
  </si>
  <si>
    <t>15/08/2032</t>
  </si>
  <si>
    <t>דיסק מנ אגח יד</t>
  </si>
  <si>
    <t>IL0074801635</t>
  </si>
  <si>
    <t>דיסק מנ אגח יז</t>
  </si>
  <si>
    <t>IL0012159534</t>
  </si>
  <si>
    <t>20/03/2035</t>
  </si>
  <si>
    <t>חברת החשמל לישראל בע"מ</t>
  </si>
  <si>
    <t>חשמל אגח 31</t>
  </si>
  <si>
    <t>IL0060002859</t>
  </si>
  <si>
    <t>חשמל אגח 32</t>
  </si>
  <si>
    <t>IL0060003840</t>
  </si>
  <si>
    <t>22/07/2027</t>
  </si>
  <si>
    <t>חשמל אגח 33</t>
  </si>
  <si>
    <t>IL0060003923</t>
  </si>
  <si>
    <t>30/05/2036</t>
  </si>
  <si>
    <t>חשמל אגח 34</t>
  </si>
  <si>
    <t>IL0011967812</t>
  </si>
  <si>
    <t>חשמל אגח 35</t>
  </si>
  <si>
    <t>IL0011967994</t>
  </si>
  <si>
    <t>חשמל אגח 36</t>
  </si>
  <si>
    <t>IL0012215898</t>
  </si>
  <si>
    <t>לאומי אגח 182</t>
  </si>
  <si>
    <t>IL0060405391</t>
  </si>
  <si>
    <t>25/11/2027</t>
  </si>
  <si>
    <t>לאומי אגח 183</t>
  </si>
  <si>
    <t>IL0060405474</t>
  </si>
  <si>
    <t>25/11/2029</t>
  </si>
  <si>
    <t>לאומי אגח 184</t>
  </si>
  <si>
    <t>IL0060406043</t>
  </si>
  <si>
    <t>לאומי אגח 185</t>
  </si>
  <si>
    <t>IL0012018219</t>
  </si>
  <si>
    <t>לאומי אגח 186</t>
  </si>
  <si>
    <t>IL0012018391</t>
  </si>
  <si>
    <t>30/11/2033</t>
  </si>
  <si>
    <t>מזרחי טפחות הנפ</t>
  </si>
  <si>
    <t>מז טפ הנ אגח 63</t>
  </si>
  <si>
    <t>IL0023105484</t>
  </si>
  <si>
    <t>13/04/2031</t>
  </si>
  <si>
    <t>מז טפ הנ אגח 64</t>
  </si>
  <si>
    <t>IL0023105559</t>
  </si>
  <si>
    <t>מז טפ הנ אגח 68</t>
  </si>
  <si>
    <t>IL0012021429</t>
  </si>
  <si>
    <t>25/12/2033</t>
  </si>
  <si>
    <t>מז טפ הנפק 46</t>
  </si>
  <si>
    <t>IL0023102259</t>
  </si>
  <si>
    <t>28/09/2027</t>
  </si>
  <si>
    <t>מז טפ הנפק 52</t>
  </si>
  <si>
    <t>IL0023103810</t>
  </si>
  <si>
    <t>מזרחי טפחות הנ אגח 70</t>
  </si>
  <si>
    <t>IL0012138835</t>
  </si>
  <si>
    <t>28/11/2036</t>
  </si>
  <si>
    <t>מזרחי טפחות הנפקות 42</t>
  </si>
  <si>
    <t>IL0023101830</t>
  </si>
  <si>
    <t>מקורות</t>
  </si>
  <si>
    <t>מקורות אגח 10</t>
  </si>
  <si>
    <t>IL0011584682</t>
  </si>
  <si>
    <t>מקורות אגח 11</t>
  </si>
  <si>
    <t>IL0011584765</t>
  </si>
  <si>
    <t>31/12/2053</t>
  </si>
  <si>
    <t>פועלים אגח 100</t>
  </si>
  <si>
    <t>IL0066204889</t>
  </si>
  <si>
    <t>פועלים אגח 102</t>
  </si>
  <si>
    <t>IL0012234527</t>
  </si>
  <si>
    <t>17/06/2035</t>
  </si>
  <si>
    <t>פועלים אגח 200</t>
  </si>
  <si>
    <t>IL0066204962</t>
  </si>
  <si>
    <t>פועלים אגח 204</t>
  </si>
  <si>
    <t>IL0012274531</t>
  </si>
  <si>
    <t>21/08/2035</t>
  </si>
  <si>
    <t>איסתא</t>
  </si>
  <si>
    <t>איסתא נכסים אגח א</t>
  </si>
  <si>
    <t>IL0012328675</t>
  </si>
  <si>
    <t>אלומיי קפיטל</t>
  </si>
  <si>
    <t>אלומיי אגח ו</t>
  </si>
  <si>
    <t>IL0012030743</t>
  </si>
  <si>
    <t>אקונרג'י אנרגיה מתחדשת</t>
  </si>
  <si>
    <t>אקונרג'י אגח ב</t>
  </si>
  <si>
    <t>IL0012144288</t>
  </si>
  <si>
    <t>דוראל אנרגיה</t>
  </si>
  <si>
    <t>דוראל אגח ב</t>
  </si>
  <si>
    <t>IL0012054750</t>
  </si>
  <si>
    <t>31/07/2031</t>
  </si>
  <si>
    <t>ישפרו</t>
  </si>
  <si>
    <t>ישפרו אגח א</t>
  </si>
  <si>
    <t>IL0012022906</t>
  </si>
  <si>
    <t>משק אנרגיה</t>
  </si>
  <si>
    <t>משק אנרג אגח א</t>
  </si>
  <si>
    <t>IL0011695314</t>
  </si>
  <si>
    <t>פטרוכימיים</t>
  </si>
  <si>
    <t>פטרוכימים אגח ט</t>
  </si>
  <si>
    <t>IL0011895542</t>
  </si>
  <si>
    <t>30/04/2027</t>
  </si>
  <si>
    <t>צור</t>
  </si>
  <si>
    <t>צור אגח י</t>
  </si>
  <si>
    <t>IL0073001716</t>
  </si>
  <si>
    <t>בזק אגח 13</t>
  </si>
  <si>
    <t>IL0023003093</t>
  </si>
  <si>
    <t>אלוני חץ אגח יב</t>
  </si>
  <si>
    <t>IL0039004952</t>
  </si>
  <si>
    <t>28/02/2031</t>
  </si>
  <si>
    <t>אנרג'יקס אגח א</t>
  </si>
  <si>
    <t>IL0011617516</t>
  </si>
  <si>
    <t>הכשרת הישוב בישראל בע"מ</t>
  </si>
  <si>
    <t>הכשרת ישוב אגח 25</t>
  </si>
  <si>
    <t>IL0011915274</t>
  </si>
  <si>
    <t>אלקטרה</t>
  </si>
  <si>
    <t>אלקטרה אגח ה</t>
  </si>
  <si>
    <t>IL0073902228</t>
  </si>
  <si>
    <t>אפי נכסים אגח י</t>
  </si>
  <si>
    <t>IL0011608788</t>
  </si>
  <si>
    <t>30/03/2029</t>
  </si>
  <si>
    <t>חברה לישראל</t>
  </si>
  <si>
    <t>חברה לישראל אגח 14</t>
  </si>
  <si>
    <t>IL0057603016</t>
  </si>
  <si>
    <t>IL0011381147</t>
  </si>
  <si>
    <t>ארפורט אגח ה</t>
  </si>
  <si>
    <t>IL0011334872</t>
  </si>
  <si>
    <t>28/02/2029</t>
  </si>
  <si>
    <t>הראל הנפ אגח יט</t>
  </si>
  <si>
    <t>IL0011927725</t>
  </si>
  <si>
    <t>ישראמקו יהש</t>
  </si>
  <si>
    <t>ישראמקו אגח ג</t>
  </si>
  <si>
    <t>IL0023202323</t>
  </si>
  <si>
    <t>מליסרון אגח יז</t>
  </si>
  <si>
    <t>IL0032302734</t>
  </si>
  <si>
    <t>פניקס הון אגח יא</t>
  </si>
  <si>
    <t>IL0011593592</t>
  </si>
  <si>
    <t>שופרסל אגח ז</t>
  </si>
  <si>
    <t>IL0077702582</t>
  </si>
  <si>
    <t>20/08/2030</t>
  </si>
  <si>
    <t>אלוני חץ אגח ט</t>
  </si>
  <si>
    <t>IL0039003541</t>
  </si>
  <si>
    <t>28/02/2027</t>
  </si>
  <si>
    <t>סלקום אגח יב</t>
  </si>
  <si>
    <t>IL0011430803</t>
  </si>
  <si>
    <t>פרטנר</t>
  </si>
  <si>
    <t>פרטנר אגח ז</t>
  </si>
  <si>
    <t>IL0011563975</t>
  </si>
  <si>
    <t>25/06/2026</t>
  </si>
  <si>
    <t>קרסו אגח א</t>
  </si>
  <si>
    <t>IL0011364648</t>
  </si>
  <si>
    <t>דיסק מנ אגח טז</t>
  </si>
  <si>
    <t>IL0012031576</t>
  </si>
  <si>
    <t>JPMORGAN CHASE</t>
  </si>
  <si>
    <t>8I5DZWZKVSZI1NUHU748</t>
  </si>
  <si>
    <t>LEI</t>
  </si>
  <si>
    <t>JPM 1.578 04/22/27</t>
  </si>
  <si>
    <t>US46647PCB04</t>
  </si>
  <si>
    <t>Banks</t>
  </si>
  <si>
    <t>A</t>
  </si>
  <si>
    <t>22/04/2027</t>
  </si>
  <si>
    <t>JPM 5.14 01/24/</t>
  </si>
  <si>
    <t>US46647PEV40</t>
  </si>
  <si>
    <t>Other</t>
  </si>
  <si>
    <t>24/01/2031</t>
  </si>
  <si>
    <t>BANK OF AMERICA</t>
  </si>
  <si>
    <t>9DJT3UXIJIZJI4WXO774</t>
  </si>
  <si>
    <t>BAC 1.734 07/22/27</t>
  </si>
  <si>
    <t>US06051GJS93</t>
  </si>
  <si>
    <t>A-</t>
  </si>
  <si>
    <t>BAC</t>
  </si>
  <si>
    <t>BAC 3.974 02/07</t>
  </si>
  <si>
    <t>US06051GHQ55</t>
  </si>
  <si>
    <t>QUALLCOM</t>
  </si>
  <si>
    <t>H1J8DDZKZP6H7RWC0H53</t>
  </si>
  <si>
    <t>QCOM 3 1/4 05/20/27</t>
  </si>
  <si>
    <t>US747525AU71</t>
  </si>
  <si>
    <t>Semiconductors &amp; Semiconductor Equipment</t>
  </si>
  <si>
    <t>20/05/2027</t>
  </si>
  <si>
    <t>PFIZER</t>
  </si>
  <si>
    <t>5493000FQO8XF9C0RT95</t>
  </si>
  <si>
    <t>PFE 4.45 05/19/28</t>
  </si>
  <si>
    <t>US716973AC67</t>
  </si>
  <si>
    <t>סינגפור</t>
  </si>
  <si>
    <t>Pharmaceuticals</t>
  </si>
  <si>
    <t>A2</t>
  </si>
  <si>
    <t>19/05/2028</t>
  </si>
  <si>
    <t>VOLKSWAGEN VW</t>
  </si>
  <si>
    <t>5299004PWNHKYTR23649</t>
  </si>
  <si>
    <t>VW 3 7/8 PERP</t>
  </si>
  <si>
    <t>XS1629774230</t>
  </si>
  <si>
    <t>גרמניה</t>
  </si>
  <si>
    <t>Automobiles</t>
  </si>
  <si>
    <t>BBB-</t>
  </si>
  <si>
    <t>31/12/2049</t>
  </si>
  <si>
    <t>LEGAL AND GENERAL CORP</t>
  </si>
  <si>
    <t>213800JH9QQWHLO99821</t>
  </si>
  <si>
    <t>LGEN 5 1/4 03/21/47</t>
  </si>
  <si>
    <t>XS1580239207</t>
  </si>
  <si>
    <t>LSE</t>
  </si>
  <si>
    <t>Insurance</t>
  </si>
  <si>
    <t>BBB+</t>
  </si>
  <si>
    <t>21/03/2047</t>
  </si>
  <si>
    <t>ARGENTUM NETHERLANDS BV</t>
  </si>
  <si>
    <t>724500RPEZI5VVQQWE89</t>
  </si>
  <si>
    <t>SRENVX 5 5/8 08/15/52</t>
  </si>
  <si>
    <t>XS1423777215</t>
  </si>
  <si>
    <t>הולנד</t>
  </si>
  <si>
    <t>ISE</t>
  </si>
  <si>
    <t>15/08/2052</t>
  </si>
  <si>
    <t>SWISS RE</t>
  </si>
  <si>
    <t>SRENVX 5.524 PERP</t>
  </si>
  <si>
    <t>XS1640851983</t>
  </si>
  <si>
    <t>שוויץ</t>
  </si>
  <si>
    <t>SYDNEY AIRPORT</t>
  </si>
  <si>
    <t>549300MJAANHLHOVTO40</t>
  </si>
  <si>
    <t>SYDAU 3 5/8 04/28/26</t>
  </si>
  <si>
    <t>USQ8809VAH26</t>
  </si>
  <si>
    <t>אוסטרליה</t>
  </si>
  <si>
    <t>DAX</t>
  </si>
  <si>
    <t>Construction &amp; Engineering</t>
  </si>
  <si>
    <t>28/04/2026</t>
  </si>
  <si>
    <t>מיטרוניקס</t>
  </si>
  <si>
    <t>IL0010910656</t>
  </si>
  <si>
    <t>מניות</t>
  </si>
  <si>
    <t>רובוטיקה ותלת מימד</t>
  </si>
  <si>
    <t>פריורטק</t>
  </si>
  <si>
    <t>פריורטק בע"מ מ"ר 1 ש"ח</t>
  </si>
  <si>
    <t>IL0003280133</t>
  </si>
  <si>
    <t>מוליכים למחצה</t>
  </si>
  <si>
    <t>IL0006046119</t>
  </si>
  <si>
    <t>פורמולה מערכות</t>
  </si>
  <si>
    <t>1 .פורמולה מ.ר</t>
  </si>
  <si>
    <t>IL0002560162</t>
  </si>
  <si>
    <t>שרותי מידע</t>
  </si>
  <si>
    <t>כלל עיסקי ביטוח</t>
  </si>
  <si>
    <t>IL0002240146</t>
  </si>
  <si>
    <t>ניו-מד אנרג'י- שותפות מוגבלת</t>
  </si>
  <si>
    <t>ניו-מד אנרג יהש</t>
  </si>
  <si>
    <t>IL0004750209</t>
  </si>
  <si>
    <t>יחידות השתתפות</t>
  </si>
  <si>
    <t>IL0002300114</t>
  </si>
  <si>
    <t>IL0011015349</t>
  </si>
  <si>
    <t>בתי זיקוק לנפט (בזן)</t>
  </si>
  <si>
    <t>IL0025902482</t>
  </si>
  <si>
    <t>קליל</t>
  </si>
  <si>
    <t>קליל תעשיות מתכת בע"מ מ"ר בנות 5 ש"ח</t>
  </si>
  <si>
    <t>IL0007970358</t>
  </si>
  <si>
    <t>מתכת ומוצרי בניה</t>
  </si>
  <si>
    <t>נייס</t>
  </si>
  <si>
    <t>נייס מערכות</t>
  </si>
  <si>
    <t>IL0002730112</t>
  </si>
  <si>
    <t>תוכנה ואינטרנט</t>
  </si>
  <si>
    <t>IL0007390375</t>
  </si>
  <si>
    <t>פיבי</t>
  </si>
  <si>
    <t>0.05 .פי.בי</t>
  </si>
  <si>
    <t>IL0007630119</t>
  </si>
  <si>
    <t>טבע</t>
  </si>
  <si>
    <t>IL0006290147</t>
  </si>
  <si>
    <t>פארמה</t>
  </si>
  <si>
    <t>IL0010972607</t>
  </si>
  <si>
    <t>הפניקס</t>
  </si>
  <si>
    <t>IL0007670123</t>
  </si>
  <si>
    <t>חלל תקשורת</t>
  </si>
  <si>
    <t>IL0010923451</t>
  </si>
  <si>
    <t>סנו</t>
  </si>
  <si>
    <t>סנו בע"מ מ"ר 1 ש"ח</t>
  </si>
  <si>
    <t>IL0008130143</t>
  </si>
  <si>
    <t>ישרס-חברה להשקעות בע"מ מ"ר 1</t>
  </si>
  <si>
    <t>IL0006130343</t>
  </si>
  <si>
    <t>IL0010834849</t>
  </si>
  <si>
    <t>מטריקס</t>
  </si>
  <si>
    <t>IL0004450156</t>
  </si>
  <si>
    <t>דיסקונט</t>
  </si>
  <si>
    <t>IL0006912120</t>
  </si>
  <si>
    <t>רבל</t>
  </si>
  <si>
    <t>רבל אי סי אס</t>
  </si>
  <si>
    <t>IL0011038788</t>
  </si>
  <si>
    <t>סלע נדלן</t>
  </si>
  <si>
    <t>IL0011096448</t>
  </si>
  <si>
    <t>הראל השקעות</t>
  </si>
  <si>
    <t>IL0005850180</t>
  </si>
  <si>
    <t>קמהדע</t>
  </si>
  <si>
    <t>קמהדע מ"ר</t>
  </si>
  <si>
    <t>IL0010941198</t>
  </si>
  <si>
    <t>ביוטכנולוגיה</t>
  </si>
  <si>
    <t>שטראוס גרופ</t>
  </si>
  <si>
    <t>שטראוס</t>
  </si>
  <si>
    <t>IL0007460160</t>
  </si>
  <si>
    <t>מזון</t>
  </si>
  <si>
    <t>מזרחי טפחות</t>
  </si>
  <si>
    <t>IL0006954379</t>
  </si>
  <si>
    <t>IL0010819428</t>
  </si>
  <si>
    <t>ריט 1</t>
  </si>
  <si>
    <t>IL0010989205</t>
  </si>
  <si>
    <t>בינלאומי</t>
  </si>
  <si>
    <t>הבנק הבינלאומי</t>
  </si>
  <si>
    <t>IL0005930388</t>
  </si>
  <si>
    <t>אלביט מערכות</t>
  </si>
  <si>
    <t>IL0010811243</t>
  </si>
  <si>
    <t>ביטחוניות</t>
  </si>
  <si>
    <t>אלוני-חץ</t>
  </si>
  <si>
    <t>IL0003900136</t>
  </si>
  <si>
    <t>מנורה מב החזקות</t>
  </si>
  <si>
    <t>מנורה מב החז</t>
  </si>
  <si>
    <t>IL0005660183</t>
  </si>
  <si>
    <t>ג'י סיטי</t>
  </si>
  <si>
    <t>IL0001260111</t>
  </si>
  <si>
    <t>הפועלים</t>
  </si>
  <si>
    <t>IL0006625771</t>
  </si>
  <si>
    <t>IL0010972789</t>
  </si>
  <si>
    <t>מליסרון מ"ר 1 ש"ח</t>
  </si>
  <si>
    <t>IL0003230146</t>
  </si>
  <si>
    <t>רבוע כחול נדל"ן</t>
  </si>
  <si>
    <t>IL0010985658</t>
  </si>
  <si>
    <t>IL0010958358</t>
  </si>
  <si>
    <t>פז נפט</t>
  </si>
  <si>
    <t>IL0011000077</t>
  </si>
  <si>
    <t>IL0002810146</t>
  </si>
  <si>
    <t>מגדל ביטוח</t>
  </si>
  <si>
    <t>מגדל</t>
  </si>
  <si>
    <t>IL0010811656</t>
  </si>
  <si>
    <t>IL0002320179</t>
  </si>
  <si>
    <t>מלם תים</t>
  </si>
  <si>
    <t>מלם תים בע"מ מ"ר 1 שקל</t>
  </si>
  <si>
    <t>IL0001560189</t>
  </si>
  <si>
    <t>רמי לוי</t>
  </si>
  <si>
    <t>IL0011042491</t>
  </si>
  <si>
    <t>חילן טק</t>
  </si>
  <si>
    <t>חילן טק מ"ר 1</t>
  </si>
  <si>
    <t>IL0010846983</t>
  </si>
  <si>
    <t>מבני תעשיה בע"מ מ"ר 1 ש"ח</t>
  </si>
  <si>
    <t>IL0002260193</t>
  </si>
  <si>
    <t>IL0007590198</t>
  </si>
  <si>
    <t>IL0007770378</t>
  </si>
  <si>
    <t>דלתא</t>
  </si>
  <si>
    <t>דלתא גליל מר</t>
  </si>
  <si>
    <t>IL0006270347</t>
  </si>
  <si>
    <t>אופנה והלבשה</t>
  </si>
  <si>
    <t>פוקס</t>
  </si>
  <si>
    <t>פוקס-ויזל בע"מ</t>
  </si>
  <si>
    <t>IL0010870223</t>
  </si>
  <si>
    <t>סקופ</t>
  </si>
  <si>
    <t>סקופ' סחר מתכת מ"ר 1 ש"ח</t>
  </si>
  <si>
    <t>IL0002880198</t>
  </si>
  <si>
    <t>גניגר</t>
  </si>
  <si>
    <t>גניגר מפעלי פלסטיק</t>
  </si>
  <si>
    <t>IL0010958929</t>
  </si>
  <si>
    <t>טאואר</t>
  </si>
  <si>
    <t>טאואר סמיקונדקטור</t>
  </si>
  <si>
    <t>IL0010823792</t>
  </si>
  <si>
    <t>אודיוקודס</t>
  </si>
  <si>
    <t>אודיוקודס בע"מ מ"ר</t>
  </si>
  <si>
    <t>IL0010829658</t>
  </si>
  <si>
    <t>ציוד תקשורת</t>
  </si>
  <si>
    <t>סאמיט</t>
  </si>
  <si>
    <t>IL0010816861</t>
  </si>
  <si>
    <t>דמרי בניה ופיתוח מ"ר</t>
  </si>
  <si>
    <t>IL0010903156</t>
  </si>
  <si>
    <t>IL0005760173</t>
  </si>
  <si>
    <t>אלקו החזקות</t>
  </si>
  <si>
    <t>IL0006940345</t>
  </si>
  <si>
    <t>אוריין</t>
  </si>
  <si>
    <t>.אוריין ש.מ</t>
  </si>
  <si>
    <t>IL0011035065</t>
  </si>
  <si>
    <t>IL0011044885</t>
  </si>
  <si>
    <t>וילאר</t>
  </si>
  <si>
    <t>וילאר אינטרנשיונל מ"ר</t>
  </si>
  <si>
    <t>IL0004160169</t>
  </si>
  <si>
    <t>אורביט</t>
  </si>
  <si>
    <t>אורביט מ"ר 1 ש"ח</t>
  </si>
  <si>
    <t>IL0002650179</t>
  </si>
  <si>
    <t>IL0011194789</t>
  </si>
  <si>
    <t>נובה</t>
  </si>
  <si>
    <t>נובה מ"ר</t>
  </si>
  <si>
    <t>IL0010845571</t>
  </si>
  <si>
    <t>פריון נטוורק</t>
  </si>
  <si>
    <t>IL0010958192</t>
  </si>
  <si>
    <t>. אנרג'יקס-אנרגיות מתחדשות</t>
  </si>
  <si>
    <t>IL0011233553</t>
  </si>
  <si>
    <t>מגיק</t>
  </si>
  <si>
    <t>מג'יק תעשיות תוכנה בע"מ מ"ר 1</t>
  </si>
  <si>
    <t>IL0010823123</t>
  </si>
  <si>
    <t>דנאל כא</t>
  </si>
  <si>
    <t>דנאל (אדיר יהושוע) בע"מ מ"ר 1 ש"ח</t>
  </si>
  <si>
    <t>IL0003140139</t>
  </si>
  <si>
    <t>קבוצת אחים נאוי בע"מ</t>
  </si>
  <si>
    <t>קבוצת אחים נאוי מ"ר</t>
  </si>
  <si>
    <t>IL0002080179</t>
  </si>
  <si>
    <t>אשראי חוץ בנקאי</t>
  </si>
  <si>
    <t>איי.די.איי. חברה לביטוח בעמ</t>
  </si>
  <si>
    <t>איידיאיי ביטוח</t>
  </si>
  <si>
    <t>IL0011295016</t>
  </si>
  <si>
    <t>קמטק</t>
  </si>
  <si>
    <t>IL0010952641</t>
  </si>
  <si>
    <t>לוינשטין הנדסה</t>
  </si>
  <si>
    <t>משולם לוינשטין בע"מ מ"ר בנות 1 שקל</t>
  </si>
  <si>
    <t>IL0005730143</t>
  </si>
  <si>
    <t>IL0011323156</t>
  </si>
  <si>
    <t>אינרום תעשיות בניה</t>
  </si>
  <si>
    <t>אינרום</t>
  </si>
  <si>
    <t>IL0011323560</t>
  </si>
  <si>
    <t>שפיר הנדסה</t>
  </si>
  <si>
    <t>IL0011338758</t>
  </si>
  <si>
    <t>קנון הולדינגס</t>
  </si>
  <si>
    <t>קנון</t>
  </si>
  <si>
    <t>SG9999012629</t>
  </si>
  <si>
    <t>אורמת טכנולוגיות</t>
  </si>
  <si>
    <t>אורמת טכנו</t>
  </si>
  <si>
    <t>US6866881021</t>
  </si>
  <si>
    <t>. אנלייט אנרגיה מתחדשת בעמ</t>
  </si>
  <si>
    <t>IL0007200111</t>
  </si>
  <si>
    <t>ערד</t>
  </si>
  <si>
    <t>ערד השקעות בע"מ מ"ר 1</t>
  </si>
  <si>
    <t>IL0007310183</t>
  </si>
  <si>
    <t>או פי סי אנרגיה</t>
  </si>
  <si>
    <t>IL0011415713</t>
  </si>
  <si>
    <t>הולמס פלייס</t>
  </si>
  <si>
    <t>IL0011425878</t>
  </si>
  <si>
    <t>IL0011434292</t>
  </si>
  <si>
    <t>נאוויטס פטר יהש</t>
  </si>
  <si>
    <t>IL0011419699</t>
  </si>
  <si>
    <t>מירלנד</t>
  </si>
  <si>
    <t>אנרג'יאן</t>
  </si>
  <si>
    <t>GB00BG12Y042</t>
  </si>
  <si>
    <t>כרמל קורפ</t>
  </si>
  <si>
    <t>IL0011476855</t>
  </si>
  <si>
    <t>ישראכרט בע"מ</t>
  </si>
  <si>
    <t>ישראכרט</t>
  </si>
  <si>
    <t>IL0011574030</t>
  </si>
  <si>
    <t>שרותים פיננסיים</t>
  </si>
  <si>
    <t>אלומיי</t>
  </si>
  <si>
    <t>IL0010826357</t>
  </si>
  <si>
    <t>IL0011667685</t>
  </si>
  <si>
    <t>פולירם</t>
  </si>
  <si>
    <t>IL0011702169</t>
  </si>
  <si>
    <t>IL0011708778</t>
  </si>
  <si>
    <t>מולטי ריטייל</t>
  </si>
  <si>
    <t>אייס קמעונאות</t>
  </si>
  <si>
    <t>IL0011716698</t>
  </si>
  <si>
    <t>דניה סיבוס</t>
  </si>
  <si>
    <t>IL0011731374</t>
  </si>
  <si>
    <t>דלתא מותגים</t>
  </si>
  <si>
    <t>IL0011736993</t>
  </si>
  <si>
    <t>ארגו פרופרטיז</t>
  </si>
  <si>
    <t>NL0015000D84</t>
  </si>
  <si>
    <t>קיסטון ריט</t>
  </si>
  <si>
    <t>IL0011759342</t>
  </si>
  <si>
    <t>קבוצת אקרשטיין בע"מ</t>
  </si>
  <si>
    <t>קבוצת אקרשטיין</t>
  </si>
  <si>
    <t>IL0011762056</t>
  </si>
  <si>
    <t>פלסאנמור בע"מ</t>
  </si>
  <si>
    <t>פלסאנמור</t>
  </si>
  <si>
    <t>IL0011767006</t>
  </si>
  <si>
    <t>מכשור רפואי</t>
  </si>
  <si>
    <t>אקונרג'י</t>
  </si>
  <si>
    <t>IL0011783342</t>
  </si>
  <si>
    <t>טראלייט</t>
  </si>
  <si>
    <t>IL0011801730</t>
  </si>
  <si>
    <t>תורפז</t>
  </si>
  <si>
    <t>IL0011756116</t>
  </si>
  <si>
    <t>אימאג'סט אינטרנשיונל(אי.אס.איי)</t>
  </si>
  <si>
    <t>אימג'סט</t>
  </si>
  <si>
    <t>IL0011838138</t>
  </si>
  <si>
    <t>קבוצת אקרו</t>
  </si>
  <si>
    <t>אקרו</t>
  </si>
  <si>
    <t>IL0011849028</t>
  </si>
  <si>
    <t>בית זיקוק אשדוד</t>
  </si>
  <si>
    <t>פז בית זיקוק</t>
  </si>
  <si>
    <t>IL0011989105</t>
  </si>
  <si>
    <t>ישרס אחזקות בע"מ</t>
  </si>
  <si>
    <t>ישרס אחזקות</t>
  </si>
  <si>
    <t>IL0012029778</t>
  </si>
  <si>
    <t>אוריון נכסים</t>
  </si>
  <si>
    <t>IL0012327503</t>
  </si>
  <si>
    <t>MICROSOFT</t>
  </si>
  <si>
    <t>MICROSOFT CORP</t>
  </si>
  <si>
    <t>US5949181045</t>
  </si>
  <si>
    <t>NASDAQ</t>
  </si>
  <si>
    <t>Software</t>
  </si>
  <si>
    <t>SONY</t>
  </si>
  <si>
    <t>SONY GROUP CORP - SP ADR</t>
  </si>
  <si>
    <t>US8356993076</t>
  </si>
  <si>
    <t>יפן</t>
  </si>
  <si>
    <t>Household Products</t>
  </si>
  <si>
    <t>TAIWAN SEMICONDUCTOR TSM</t>
  </si>
  <si>
    <t>TAIWAN SEMICONDUCTOR-SP ADR</t>
  </si>
  <si>
    <t>US8740391003</t>
  </si>
  <si>
    <t>טאיון</t>
  </si>
  <si>
    <t>ASTRAZENCA PLC</t>
  </si>
  <si>
    <t>ASTRAZENECA PLC-SPONS ADR</t>
  </si>
  <si>
    <t>US0463531089</t>
  </si>
  <si>
    <t>SAMSUNG</t>
  </si>
  <si>
    <t>SAMSUNG ELECTR-GDR REG S</t>
  </si>
  <si>
    <t>US7960508882</t>
  </si>
  <si>
    <t>דרום קוראה</t>
  </si>
  <si>
    <t>VISA</t>
  </si>
  <si>
    <t>VISA INC-CLASS A SHARES</t>
  </si>
  <si>
    <t>US92826C8394</t>
  </si>
  <si>
    <t>Financial Services</t>
  </si>
  <si>
    <t>ENERGEAN PLC</t>
  </si>
  <si>
    <t>Energy Equipment &amp; Services</t>
  </si>
  <si>
    <t>GAMIDA CELL LTD</t>
  </si>
  <si>
    <t>IL0011552663</t>
  </si>
  <si>
    <t>Biotechnology</t>
  </si>
  <si>
    <t>APPLE COMPUTER INC</t>
  </si>
  <si>
    <t>APPLE INC</t>
  </si>
  <si>
    <t>US0378331005</t>
  </si>
  <si>
    <t>Technology Hardware Storage &amp; Peripherals</t>
  </si>
  <si>
    <t>AMAZON.COM</t>
  </si>
  <si>
    <t>AMAZON.COM INC</t>
  </si>
  <si>
    <t>US0231351067</t>
  </si>
  <si>
    <t>Wireless Telecommunication Services</t>
  </si>
  <si>
    <t>Meta Platforms Inc</t>
  </si>
  <si>
    <t>META PLATFORMS INC-CLASS A</t>
  </si>
  <si>
    <t>US30303M1027</t>
  </si>
  <si>
    <t>UROGEN PHARMA</t>
  </si>
  <si>
    <t>UROGEN PHARMA LTD</t>
  </si>
  <si>
    <t>IL0011407140</t>
  </si>
  <si>
    <t>NESTLE</t>
  </si>
  <si>
    <t>NESTLE SA-REG</t>
  </si>
  <si>
    <t>CH0038863350</t>
  </si>
  <si>
    <t>SIX</t>
  </si>
  <si>
    <t>Tobacco</t>
  </si>
  <si>
    <t>WAL-MART STORES</t>
  </si>
  <si>
    <t>WALMART INC</t>
  </si>
  <si>
    <t>US9311421039</t>
  </si>
  <si>
    <t>Consumer Staples Distribution &amp; Retail</t>
  </si>
  <si>
    <t>DANONE GROUP</t>
  </si>
  <si>
    <t>DANONE</t>
  </si>
  <si>
    <t>FR0000120644</t>
  </si>
  <si>
    <t>צרפת</t>
  </si>
  <si>
    <t>CAC</t>
  </si>
  <si>
    <t>MOWI ASA</t>
  </si>
  <si>
    <t>NO0003054108</t>
  </si>
  <si>
    <t>נורבגיה</t>
  </si>
  <si>
    <t>LGI HOMES INC</t>
  </si>
  <si>
    <t>US50187T1060</t>
  </si>
  <si>
    <t>UNILEVER NV</t>
  </si>
  <si>
    <t>UNILEVER PLC</t>
  </si>
  <si>
    <t>GB00B10RZP78</t>
  </si>
  <si>
    <t>Personal Care Products</t>
  </si>
  <si>
    <t>PLURISTEM THERAPEUTICS</t>
  </si>
  <si>
    <t>PLURISTEM THERAPEUTICS INC</t>
  </si>
  <si>
    <t>US72942G1040</t>
  </si>
  <si>
    <t>NOVO NORDISK</t>
  </si>
  <si>
    <t>NOVO-NORDISK A/S-SPONS ADR</t>
  </si>
  <si>
    <t>US6701002056</t>
  </si>
  <si>
    <t>דנמרק</t>
  </si>
  <si>
    <t>CHEMOMAB THERAPEUTICS LTD</t>
  </si>
  <si>
    <t>US16385C1045</t>
  </si>
  <si>
    <t>ALPHABET</t>
  </si>
  <si>
    <t>ALPHABET INC-CL A</t>
  </si>
  <si>
    <t>US02079K3059</t>
  </si>
  <si>
    <t>SILICOM LIMITED</t>
  </si>
  <si>
    <t>SILICOM LTD</t>
  </si>
  <si>
    <t>IL0010826928</t>
  </si>
  <si>
    <t>HOME DEPOT INC</t>
  </si>
  <si>
    <t>US4370761029</t>
  </si>
  <si>
    <t xml:space="preserve">INFINEON TECHNOLOGIES </t>
  </si>
  <si>
    <t>INFINEON TECHNOLOGIES AG</t>
  </si>
  <si>
    <t>DE0006231004</t>
  </si>
  <si>
    <t>IWG</t>
  </si>
  <si>
    <t>IWG PLC</t>
  </si>
  <si>
    <t>JE00BYVQYS01</t>
  </si>
  <si>
    <t>Real Estate Management &amp; Development</t>
  </si>
  <si>
    <t>NETFLIX INC</t>
  </si>
  <si>
    <t>US64110L1061</t>
  </si>
  <si>
    <t>TESLA</t>
  </si>
  <si>
    <t>TESLA MOTORS IN</t>
  </si>
  <si>
    <t>US88160R1014</t>
  </si>
  <si>
    <t>CATERPILLAR INC</t>
  </si>
  <si>
    <t>US1491231015</t>
  </si>
  <si>
    <t>Machinery</t>
  </si>
  <si>
    <t>ZIM</t>
  </si>
  <si>
    <t>ZIM INTEGRATED SHIPPING SERV</t>
  </si>
  <si>
    <t>IL0065100930</t>
  </si>
  <si>
    <t>AP MOLLER</t>
  </si>
  <si>
    <t>AP MOLLER-MAERSK A/S-B</t>
  </si>
  <si>
    <t>DK0010244508</t>
  </si>
  <si>
    <t>DE DEERE &amp;CO</t>
  </si>
  <si>
    <t>DEERE &amp; CO</t>
  </si>
  <si>
    <t>US2441991054</t>
  </si>
  <si>
    <t>JANNUS</t>
  </si>
  <si>
    <t>JANNUS HEND HOR</t>
  </si>
  <si>
    <t>LU0828813369</t>
  </si>
  <si>
    <t>GLOBAL-E ONLINE</t>
  </si>
  <si>
    <t>IL0011741688</t>
  </si>
  <si>
    <t>MAGNUM</t>
  </si>
  <si>
    <t>MAGNUM ICE CREA</t>
  </si>
  <si>
    <t>NL0015002MS2</t>
  </si>
  <si>
    <t>גילת</t>
  </si>
  <si>
    <t>גילת לווינים</t>
  </si>
  <si>
    <t>IL0010825102</t>
  </si>
  <si>
    <t>אל על</t>
  </si>
  <si>
    <t>אל על נתיבי אויר מ"ר</t>
  </si>
  <si>
    <t>IL0010878242</t>
  </si>
  <si>
    <t>מהדרין</t>
  </si>
  <si>
    <t>מהדרין מ"ר 1</t>
  </si>
  <si>
    <t>IL0006860147</t>
  </si>
  <si>
    <t>MASTERCARD</t>
  </si>
  <si>
    <t>MASTERCARD INC - A</t>
  </si>
  <si>
    <t>US57636Q1040</t>
  </si>
  <si>
    <t>WIX.COM</t>
  </si>
  <si>
    <t>WIX.COM LTD</t>
  </si>
  <si>
    <t>IL0011301780</t>
  </si>
  <si>
    <t>ALPHABET INC-CL C</t>
  </si>
  <si>
    <t>US02079K1079</t>
  </si>
  <si>
    <t>CYBERARK</t>
  </si>
  <si>
    <t>CYBERARK SOFTWARE LTD/ISRAEL</t>
  </si>
  <si>
    <t>IL0011334468</t>
  </si>
  <si>
    <t>SOLAREDGE TECHNOLOGIES INC</t>
  </si>
  <si>
    <t>US83417M1045</t>
  </si>
  <si>
    <t>ALI BABA</t>
  </si>
  <si>
    <t>ALIBABA GROUP HOLDING-SP ADR</t>
  </si>
  <si>
    <t>US01609W1027</t>
  </si>
  <si>
    <t>סין</t>
  </si>
  <si>
    <t>CISCO SYSTEMS</t>
  </si>
  <si>
    <t>CISCO SYSTEMS INC</t>
  </si>
  <si>
    <t>US17275R1023</t>
  </si>
  <si>
    <t>GILEAD SCIENCES INC</t>
  </si>
  <si>
    <t>US3755581036</t>
  </si>
  <si>
    <t>PERRIGO COMPANY</t>
  </si>
  <si>
    <t>PERRIGO CO PLC</t>
  </si>
  <si>
    <t>IE00BGH1M568</t>
  </si>
  <si>
    <t>VITESSE ENERGY</t>
  </si>
  <si>
    <t>VITESSE ENERGY INC</t>
  </si>
  <si>
    <t>US92852X1037</t>
  </si>
  <si>
    <t>HILTON WORLD</t>
  </si>
  <si>
    <t>HILTON WORLDWIDE HOLDINGS IN</t>
  </si>
  <si>
    <t>US43300A2033</t>
  </si>
  <si>
    <t>Hotels Restaurants &amp; Leisure</t>
  </si>
  <si>
    <t>ADOBE</t>
  </si>
  <si>
    <t>ADOBE INC</t>
  </si>
  <si>
    <t>US00724F1012</t>
  </si>
  <si>
    <t>NVIDIA CORP</t>
  </si>
  <si>
    <t>US67066G1040</t>
  </si>
  <si>
    <t>AMGEN</t>
  </si>
  <si>
    <t>AMGEN INC</t>
  </si>
  <si>
    <t>US0311621009</t>
  </si>
  <si>
    <t>סיווג הקרן</t>
  </si>
  <si>
    <t>פסגות קרנות נאמנות בע"מ</t>
  </si>
  <si>
    <t>.ח.פ</t>
  </si>
  <si>
    <t>פסג.תא 125</t>
  </si>
  <si>
    <t>IL0011488082</t>
  </si>
  <si>
    <t>עוקב אחר מדדי מניות בישראל</t>
  </si>
  <si>
    <t>125 מניות בארץ - מניות כללי-ת"א</t>
  </si>
  <si>
    <t>הראל קרנות מדד</t>
  </si>
  <si>
    <t>ת"א 125 4A הראל סל</t>
  </si>
  <si>
    <t>IL0011488991</t>
  </si>
  <si>
    <t>קסם קרנות נאמנות</t>
  </si>
  <si>
    <t>) ת"א 1254A) ETF קסם</t>
  </si>
  <si>
    <t>IL0011463564</t>
  </si>
  <si>
    <t>ממ S&amp;P 500 (4A) ETF .קסם</t>
  </si>
  <si>
    <t>IL0011466047</t>
  </si>
  <si>
    <t>עוקב אחר מדדי מניות בחו"ל</t>
  </si>
  <si>
    <t>S&amp;P 500 - מניות בחו"ל - מניות גיאוגרפי - מנוטרלת מט"ח-ארה"ב</t>
  </si>
  <si>
    <t>מנוטרלת מט"ח .500SPלהר</t>
  </si>
  <si>
    <t>IL0011491375</t>
  </si>
  <si>
    <t>מגדל קרנות נאמנות בע"מ</t>
  </si>
  <si>
    <t>) ת"א 1254A) סל MTF</t>
  </si>
  <si>
    <t>IL0011502833</t>
  </si>
  <si>
    <t>מנוטרלת מט"חSPTF500.M</t>
  </si>
  <si>
    <t>IL0011505729</t>
  </si>
  <si>
    <t>.300CSIetf קסם</t>
  </si>
  <si>
    <t>IL0011627838</t>
  </si>
  <si>
    <t>מניות בחו"ל - מניות גיאוגרפי-מניות גיאוגרפי אחר חשופת מט"ח</t>
  </si>
  <si>
    <t>MVIS US LISTED SEMIC 25 (4D) ETF קסם</t>
  </si>
  <si>
    <t>IL0011741191</t>
  </si>
  <si>
    <t>מניות בחו"ל - מניות לפי ענפים בחו"ל - חשופת מט"ח-ענפים אחרים</t>
  </si>
  <si>
    <t>מור ניהול קרנות נאמנות</t>
  </si>
  <si>
    <t>) תא 1254A) מור סל</t>
  </si>
  <si>
    <t>IL0011961534</t>
  </si>
  <si>
    <t>ISHARES PLC</t>
  </si>
  <si>
    <t xml:space="preserve">549300DUUSUNHLKQFH49 </t>
  </si>
  <si>
    <t>iShares Core MSCI Europe UCITS ETF EUR</t>
  </si>
  <si>
    <t>IE00B4K48X80</t>
  </si>
  <si>
    <t>Equity Funds</t>
  </si>
  <si>
    <t>איביאי ניהול קרנות נאמנות</t>
  </si>
  <si>
    <t>איביאי סל S&amp;P 500 ממ</t>
  </si>
  <si>
    <t>IL0012004359</t>
  </si>
  <si>
    <t>SPDR TRUST</t>
  </si>
  <si>
    <t>549300NZAMSJ8FXPQQ63</t>
  </si>
  <si>
    <t>SPDR S&amp;P 500 ETF TRUST</t>
  </si>
  <si>
    <t>US78462F1030</t>
  </si>
  <si>
    <t>INVESCO</t>
  </si>
  <si>
    <t>549300VY6FEJBCIMET58</t>
  </si>
  <si>
    <t>INVESCO QQQ TRUST SERIES 1</t>
  </si>
  <si>
    <t>US46090E1038</t>
  </si>
  <si>
    <t>549300BR5T0JNM2MW070</t>
  </si>
  <si>
    <t>TECHNOLOGY SELECT SECT SPDR</t>
  </si>
  <si>
    <t>US81369Y8030</t>
  </si>
  <si>
    <t>FIRST TRUST ADVISORS</t>
  </si>
  <si>
    <t>5493002JVR972EVAT460</t>
  </si>
  <si>
    <t>FIRST TRUST NASDQ 100 TECH I</t>
  </si>
  <si>
    <t>US3373451026</t>
  </si>
  <si>
    <t>ISHARES INC</t>
  </si>
  <si>
    <t>549300E4UYBNT92O5488</t>
  </si>
  <si>
    <t>ISHARES U.S. HOME CONSTRUCTI</t>
  </si>
  <si>
    <t>US4642887529</t>
  </si>
  <si>
    <t>635400KZRKKKNVCJXD85</t>
  </si>
  <si>
    <t>INVESCO S&amp;P 500 ACC</t>
  </si>
  <si>
    <t>IE00B3YCGJ38</t>
  </si>
  <si>
    <t>549300RPODKQJE2HDW24</t>
  </si>
  <si>
    <t>COMM SERV SELECT SECTOR SPDR</t>
  </si>
  <si>
    <t>US81369Y8527</t>
  </si>
  <si>
    <t>549300KZ2WFTI4GQ7M77</t>
  </si>
  <si>
    <t>ISHARES MSCI ACWI ETF</t>
  </si>
  <si>
    <t>US4642882579</t>
  </si>
  <si>
    <t>גלובלי</t>
  </si>
  <si>
    <t>VANGUARD GROUP</t>
  </si>
  <si>
    <t>12WZ1W76P8QD4VJ6OB47</t>
  </si>
  <si>
    <t>VANGUARD S&amp;P 500 ETF</t>
  </si>
  <si>
    <t>US9229083632</t>
  </si>
  <si>
    <t>KRANESHARES ETF</t>
  </si>
  <si>
    <t>549300URDNVSGEWBN526</t>
  </si>
  <si>
    <t>KRANESHARES CSI CHINA INTERN</t>
  </si>
  <si>
    <t>US5007673065</t>
  </si>
  <si>
    <t>549300Y12KQ6ZG08NY28</t>
  </si>
  <si>
    <t>FINANCIAL SELECT SECTOR SPDR</t>
  </si>
  <si>
    <t>US81369Y6059</t>
  </si>
  <si>
    <t>549300MSE80LL1UJS132</t>
  </si>
  <si>
    <t>SPDR S&amp;P HOMEBUILDERS ETF</t>
  </si>
  <si>
    <t>US78464A8889</t>
  </si>
  <si>
    <t>54930039F2SG3UG2OZ18</t>
  </si>
  <si>
    <t>SPDR DJIA TRUST</t>
  </si>
  <si>
    <t>US78467X1090</t>
  </si>
  <si>
    <t>GR1QY1XUY5M0EJSI5J57</t>
  </si>
  <si>
    <t>ISHARES MSCI SOUTH KOREA ETF</t>
  </si>
  <si>
    <t>US4642867729</t>
  </si>
  <si>
    <t>5493004D3JTC0HBTIZ65</t>
  </si>
  <si>
    <t>ISHARES STOXXE600 DE EUR DIS</t>
  </si>
  <si>
    <t>DE0002635307</t>
  </si>
  <si>
    <t>אירופה</t>
  </si>
  <si>
    <t>549300EQSX1KKO1KLL54</t>
  </si>
  <si>
    <t>ISHARES MSCI ALL COUNTRY ASI</t>
  </si>
  <si>
    <t>US4642881829</t>
  </si>
  <si>
    <t>GW69FWO1NUHCKLV98X51</t>
  </si>
  <si>
    <t>VANGUARD S/T CORP BOND ETF</t>
  </si>
  <si>
    <t>US92206C4096</t>
  </si>
  <si>
    <t>עוקב אחר מדדים אחרים בחו"ל</t>
  </si>
  <si>
    <t>Bond/Fixed Income Funds</t>
  </si>
  <si>
    <t>549300RQS253ACGNJL98</t>
  </si>
  <si>
    <t>FIRST TRUST GERMANY</t>
  </si>
  <si>
    <t>US33737J1907</t>
  </si>
  <si>
    <t xml:space="preserve">WISDOMTREE </t>
  </si>
  <si>
    <t>54930026N5YOB6AW2260</t>
  </si>
  <si>
    <t>WISDOMTREE INDIA EARNINGS</t>
  </si>
  <si>
    <t>US97717W4226</t>
  </si>
  <si>
    <t>הודו</t>
  </si>
  <si>
    <t>549300LFXESZ1H5C8J05</t>
  </si>
  <si>
    <t>FIRST TRUST DJ INTERNET IND</t>
  </si>
  <si>
    <t>US33733E3027</t>
  </si>
  <si>
    <t>549300DJYUIX3OXHM257</t>
  </si>
  <si>
    <t>INVESCO DYNAMIC SEMICONDUCTO</t>
  </si>
  <si>
    <t>US46137V6478</t>
  </si>
  <si>
    <t>VANECK VECTORS</t>
  </si>
  <si>
    <t>549300MJTG2N9QRH7I02</t>
  </si>
  <si>
    <t>VANECK SEMICONDUCTOR ETF</t>
  </si>
  <si>
    <t>US92189F6768</t>
  </si>
  <si>
    <t>5493004SPI3IF1GDIR85</t>
  </si>
  <si>
    <t>ISHARES SEMICONDUCTOR ETF</t>
  </si>
  <si>
    <t>US4642875235</t>
  </si>
  <si>
    <t>GLOBAL X MANAGEMENT</t>
  </si>
  <si>
    <t>549300L5RUQZ388WGS57</t>
  </si>
  <si>
    <t>GLOBAL X COPPER MINERS ETF</t>
  </si>
  <si>
    <t>US37954Y8306</t>
  </si>
  <si>
    <t>549300D93HI7Z9WV4X72</t>
  </si>
  <si>
    <t>INVESCO S&amp;P 500 EQUAL WEIGHT</t>
  </si>
  <si>
    <t>US46137V3160</t>
  </si>
  <si>
    <t>549300QQR5SNTQVNFC45</t>
  </si>
  <si>
    <t>ISHARES USD CROP BOND</t>
  </si>
  <si>
    <t>IE00BYXYYJ35</t>
  </si>
  <si>
    <t>AMUNDI INVESTMENT</t>
  </si>
  <si>
    <t>22210029BWUM47M5IC61</t>
  </si>
  <si>
    <t>AMUNDI INDEX MSCI Emerging Markets-UCTS ETF</t>
  </si>
  <si>
    <t>LU1437017350</t>
  </si>
  <si>
    <t>שווקים מתעוררים</t>
  </si>
  <si>
    <t>635400GTQT29EUGITJ14</t>
  </si>
  <si>
    <t>INVESCO US CONS DISC S&amp;P SEC</t>
  </si>
  <si>
    <t>IE00B449XP68</t>
  </si>
  <si>
    <t>635400SIIIMPSBLGZQ90</t>
  </si>
  <si>
    <t>INVESCO US COMMUNICATION S&amp;P</t>
  </si>
  <si>
    <t>IE00BG7PP820</t>
  </si>
  <si>
    <t>549300S73MXT502CI896</t>
  </si>
  <si>
    <t>FIRST TRUST CAPITAL STRENGTH</t>
  </si>
  <si>
    <t>US33733E1047</t>
  </si>
  <si>
    <t>5493008TDT3CF26ATW42</t>
  </si>
  <si>
    <t>FIRST TRUST L C VAL ALP</t>
  </si>
  <si>
    <t>US33735J1016</t>
  </si>
  <si>
    <t>5493005V0RC0MTSD8524</t>
  </si>
  <si>
    <t>ISHARES USD SHORT DUR USD A</t>
  </si>
  <si>
    <t>IE00BYXYYP94</t>
  </si>
  <si>
    <t>549300JEQE3CM0S0ZJ51</t>
  </si>
  <si>
    <t>AMUNDI US CORP SRI UCITS ETF</t>
  </si>
  <si>
    <t>LU1806495575</t>
  </si>
  <si>
    <t>549300D9O5F5P2DTYB19</t>
  </si>
  <si>
    <t>SPDR Bloomberg SASB U.S. Corporate ESG UCITS ETF</t>
  </si>
  <si>
    <t>IE00BLF7VX27</t>
  </si>
  <si>
    <t>THE SELECT SECTOR SPDR TRUST</t>
  </si>
  <si>
    <t xml:space="preserve">5493008JJKIPMEX3CO91 </t>
  </si>
  <si>
    <t>SPIB</t>
  </si>
  <si>
    <t>US78464A3757</t>
  </si>
  <si>
    <t>ת"א 90 4A הראל סל</t>
  </si>
  <si>
    <t>IL0011489312</t>
  </si>
  <si>
    <t>90 מניות בארץ - מניות כללי-ת"א</t>
  </si>
  <si>
    <t>איביאי סל כש תא 125</t>
  </si>
  <si>
    <t>IL0011553240</t>
  </si>
  <si>
    <t>(600 4D) STOXX Europe הראל סל</t>
  </si>
  <si>
    <t>IL0011498719</t>
  </si>
  <si>
    <t>STOXX EUROPE 600 -מניות בחו"ל - מניות גיאוגרפי - חשופת מט"ח-אירופה כללי</t>
  </si>
  <si>
    <t>ממNASDAQ 100 (4A) ETF.קסם</t>
  </si>
  <si>
    <t>IL0011466120</t>
  </si>
  <si>
    <t>NASDAQ 100 - מניות בחו"ל - מניות גיאוגרפי - מנוטרלת מט"ח-ארה"ב</t>
  </si>
  <si>
    <t>מא STOXX Europe 600 (4A) ETF קסם</t>
  </si>
  <si>
    <t>IL0011461824</t>
  </si>
  <si>
    <t>מדMSCI Emerging Markets (4A) ETF.קסם</t>
  </si>
  <si>
    <t>IL0011467375</t>
  </si>
  <si>
    <t>MSCI EMERGING MARKETS - מניות בחו"ל - מניות גיאוגרפי - חשופת מט"ח-שווקים מתעוררים כללי</t>
  </si>
  <si>
    <t>500 4D) S&amp;P) הראל סל</t>
  </si>
  <si>
    <t>IL0011490203</t>
  </si>
  <si>
    <t>S&amp;P 500 - מניות בחו"ל - מניות גיאוגרפי - חשופת מט"ח-ארה"ב</t>
  </si>
  <si>
    <t>s&amp;p technolog קסם</t>
  </si>
  <si>
    <t>IL0011472300</t>
  </si>
  <si>
    <t>איביאי סל SP 500</t>
  </si>
  <si>
    <t>IL0011481624</t>
  </si>
  <si>
    <t>מד MSCI AC World (4A) ETFםקס</t>
  </si>
  <si>
    <t>IL0011473621</t>
  </si>
  <si>
    <t>MSCI AC WORLD INDEX - מניות בחו"ל - מניות כללי בחו"ל - חשופת מט"ח-מניות כללי בחו"ל</t>
  </si>
  <si>
    <t>) ת"א 904Aסל )mtf</t>
  </si>
  <si>
    <t>IL0011502593</t>
  </si>
  <si>
    <t>מנוטרלת מט"חSTXTF600.M</t>
  </si>
  <si>
    <t>IL0011506149</t>
  </si>
  <si>
    <t>STOXX EUROPE 600 - מניות בחו"ל - מניות גיאוגרפי - מנוטרלת מט"ח-אירופה כללי</t>
  </si>
  <si>
    <t>) לס לארה4D) MSCI AC World</t>
  </si>
  <si>
    <t>IL0011493355</t>
  </si>
  <si>
    <t>מנוטרלת דולרMSCIACWOR.הרל</t>
  </si>
  <si>
    <t>IL0011502007</t>
  </si>
  <si>
    <t>) מנוטרלת מטחS&amp;P 500(4A מור סל</t>
  </si>
  <si>
    <t>IL0011658288</t>
  </si>
  <si>
    <t>(NASDAQ 100 (4D מור סל</t>
  </si>
  <si>
    <t>IL0011658361</t>
  </si>
  <si>
    <t>NASDAQ 100 - מניות בחו"ל - מניות גיאוגרפי - חשופת מט"ח-ארה"ב</t>
  </si>
  <si>
    <t>(S&amp;P500(4D מור סל</t>
  </si>
  <si>
    <t>IL0011658106</t>
  </si>
  <si>
    <t>) מנוטרלת מט"חNASDAQ 100 (4A מור סל</t>
  </si>
  <si>
    <t>IL0011658445</t>
  </si>
  <si>
    <t>(NASDAQ 100 (4D סל MTF</t>
  </si>
  <si>
    <t>IL0011813875</t>
  </si>
  <si>
    <t>) מנוטרלת מטחNASDAQ 100 (4A סל MTF</t>
  </si>
  <si>
    <t>IL0011814451</t>
  </si>
  <si>
    <t>STOXX Europe 600 (4D סל MTF</t>
  </si>
  <si>
    <t>IL0011502262</t>
  </si>
  <si>
    <t>איביאי סל Nasdaq 100 ממ</t>
  </si>
  <si>
    <t>IL0012004433</t>
  </si>
  <si>
    <t>ילין לפידות קרנות נאמנות</t>
  </si>
  <si>
    <t>ממ S&amp;P י.ל סל 500</t>
  </si>
  <si>
    <t>IL0012016643</t>
  </si>
  <si>
    <t>ממ NASDAQ י.ל סל100</t>
  </si>
  <si>
    <t>IL0012016981</t>
  </si>
  <si>
    <t>549300BPYHDEDI59G670</t>
  </si>
  <si>
    <t>ISHARES MSCI EMERGING MARKET</t>
  </si>
  <si>
    <t>US4642872349</t>
  </si>
  <si>
    <t>549300COS8LSFBN8GG59</t>
  </si>
  <si>
    <t>KRANESHARES BOSERA MSCI CHIN</t>
  </si>
  <si>
    <t>US5007674055</t>
  </si>
  <si>
    <t>549300HQI51T8KP6U325</t>
  </si>
  <si>
    <t>INDUSTRIAL SELECT SECT SPDR</t>
  </si>
  <si>
    <t>US81369Y7040</t>
  </si>
  <si>
    <t>549300Z52QUV3UXHLA68</t>
  </si>
  <si>
    <t>CONSUMER STAPLES SPDR</t>
  </si>
  <si>
    <t>US81369Y3080</t>
  </si>
  <si>
    <t>549300MTJJWSCQO9N641</t>
  </si>
  <si>
    <t>ISHARES U.S. MEDICAL DEVICES</t>
  </si>
  <si>
    <t>US4642888105</t>
  </si>
  <si>
    <t>549300AU45GII8WWZE71</t>
  </si>
  <si>
    <t>FIRST TRUST NASDAQ CLEAN EDG</t>
  </si>
  <si>
    <t>US33733E5006</t>
  </si>
  <si>
    <t>549300PX2BGUPCPWDG61</t>
  </si>
  <si>
    <t>SPDR S&amp;P HEALTH CARE EQUIPME</t>
  </si>
  <si>
    <t>US78464A5810</t>
  </si>
  <si>
    <t>54930064FLK0RD4TRU75</t>
  </si>
  <si>
    <t>ENERGY SELECT SECTOR SPDR</t>
  </si>
  <si>
    <t>US81369Y5069</t>
  </si>
  <si>
    <t>549300MCUICL7FEQ7B68</t>
  </si>
  <si>
    <t>WISDOMTREE JAPAN HEDGED EQ</t>
  </si>
  <si>
    <t>US97717W8516</t>
  </si>
  <si>
    <t>5493001YVWPO25CNKN94</t>
  </si>
  <si>
    <t>ISHARES CHINA LARGE-CAP ETF</t>
  </si>
  <si>
    <t>US4642871846</t>
  </si>
  <si>
    <t>54930072GM1ADLZJ5373</t>
  </si>
  <si>
    <t>ISHARES EXPANDED TECH-SOFTWA</t>
  </si>
  <si>
    <t>US4642875151</t>
  </si>
  <si>
    <t>549300BI35CWQ4Q8FM41</t>
  </si>
  <si>
    <t>ISHARES U.S. AEROSPACE &amp; DEF</t>
  </si>
  <si>
    <t>US4642887602</t>
  </si>
  <si>
    <t>78WHRHOLFN8O2AJ0B221</t>
  </si>
  <si>
    <t>VANGUARD TOT WORLD STK ETF</t>
  </si>
  <si>
    <t>US9220427424</t>
  </si>
  <si>
    <t>635400HBDZSRZI7VAV18</t>
  </si>
  <si>
    <t>INVESCO STOXX EUROPE 600</t>
  </si>
  <si>
    <t>IE00B60SWW18</t>
  </si>
  <si>
    <t>549300LTD878UJSEFE24</t>
  </si>
  <si>
    <t>ISHARES HANG SENG TECH E-HKD</t>
  </si>
  <si>
    <t>HK0000651213</t>
  </si>
  <si>
    <t>HKSE</t>
  </si>
  <si>
    <t>LYXOR</t>
  </si>
  <si>
    <t>213800RXOI4NCEBQRY65</t>
  </si>
  <si>
    <t>LYXOR STX600 BASIC RSRCES</t>
  </si>
  <si>
    <t>LU1834983550</t>
  </si>
  <si>
    <t>49QBOW886LK2OEO2NG65</t>
  </si>
  <si>
    <t>VANGUARD S&amp;P MID-CAP 400 ETF</t>
  </si>
  <si>
    <t>US9219328856</t>
  </si>
  <si>
    <t>549300PS11RST4YBXW12</t>
  </si>
  <si>
    <t>INVESCO CHINA TECHNOLOGY ETF</t>
  </si>
  <si>
    <t>US46138E8003</t>
  </si>
  <si>
    <t>5493007YUEI1FG9SC192</t>
  </si>
  <si>
    <t>AMUNDI S&amp;P 500 UCITS ETF</t>
  </si>
  <si>
    <t>LU1681049018</t>
  </si>
  <si>
    <t>549300NL2C2DJTK13074</t>
  </si>
  <si>
    <t>AMUNDI MSCI ERP VALUE FACTOR</t>
  </si>
  <si>
    <t>LU1681042518</t>
  </si>
  <si>
    <t>5493003BFED2MWDBYH64</t>
  </si>
  <si>
    <t>AMUNDI  MSCI WORLD UCITS-USD</t>
  </si>
  <si>
    <t>LU1681043672</t>
  </si>
  <si>
    <t>549300MXXWRHJB61PY61</t>
  </si>
  <si>
    <t>AMUNDI MSCI EURP QLT FCT ETF</t>
  </si>
  <si>
    <t>LU1681041890</t>
  </si>
  <si>
    <t>549300OQDDFL6CGSI864</t>
  </si>
  <si>
    <t>INVESCO S&amp;P ULTRA DIVIDEND</t>
  </si>
  <si>
    <t>US46138G6567</t>
  </si>
  <si>
    <t>549300CD2I087Y919K79</t>
  </si>
  <si>
    <t>CONSUMER DISCRETIONARY SELT</t>
  </si>
  <si>
    <t>US81369Y4070</t>
  </si>
  <si>
    <t>549300NNE4LGFWCGLC69</t>
  </si>
  <si>
    <t>US46137V3244</t>
  </si>
  <si>
    <t>549300IMO4B4W5RWYH14</t>
  </si>
  <si>
    <t>FIRST TRST NASD</t>
  </si>
  <si>
    <t>US33737A1088</t>
  </si>
  <si>
    <t>) תל בונד 6000) הראל סל</t>
  </si>
  <si>
    <t>IL0011504730</t>
  </si>
  <si>
    <t>עוקב אחר מדדים אחרים בישראל</t>
  </si>
  <si>
    <t>אג"ח בארץ - חברות והמרה-תל בונד צמוד מדד-תל בונד צמוד מדד- אחר</t>
  </si>
  <si>
    <t>הרל.תל בונד שקלי</t>
  </si>
  <si>
    <t>IL0011505232</t>
  </si>
  <si>
    <t>אג"ח בארץ - חברות והמרה-תל בונד שקלי-תל בונד- שקלי</t>
  </si>
  <si>
    <t>.) תל בונד שקלי00) סל MTF</t>
  </si>
  <si>
    <t>IL0011500027</t>
  </si>
  <si>
    <t>) תל בונד 60 00) סל .mtf</t>
  </si>
  <si>
    <t>IL0011499964</t>
  </si>
  <si>
    <t>) תל-בונד שקלי 5000) סל.MTF</t>
  </si>
  <si>
    <t>IL0011501686</t>
  </si>
  <si>
    <t>הראל סל(00)תל בונד שקלי-בנקים וביטוח</t>
  </si>
  <si>
    <t>IL0011507477</t>
  </si>
  <si>
    <t>549300TKJ3EA6QHM7D23</t>
  </si>
  <si>
    <t>INVESCO NASDAQ 100 ETF</t>
  </si>
  <si>
    <t>US46138G6492</t>
  </si>
  <si>
    <t>549300FYCXFXG8POR355</t>
  </si>
  <si>
    <t>ISHARES IBOXX INV GR CORP BD</t>
  </si>
  <si>
    <t>US4642872422</t>
  </si>
  <si>
    <t>500 s&amp;p.קסם</t>
  </si>
  <si>
    <t>IL0011464711</t>
  </si>
  <si>
    <t>s&amp;p 500.MTF</t>
  </si>
  <si>
    <t>IL0011503336</t>
  </si>
  <si>
    <t xml:space="preserve">AMUNDI INVESTMENT </t>
  </si>
  <si>
    <t>549300JWBW5ZYYLO6033</t>
  </si>
  <si>
    <t>Amundi S&amp;P 500 II UCITS ETF Acc</t>
  </si>
  <si>
    <t>LU1135865084</t>
  </si>
  <si>
    <t>5493007M4YMN8XL48C14</t>
  </si>
  <si>
    <t>ISHARES CORE S&amp;P 500 ETF</t>
  </si>
  <si>
    <t>US4642872000</t>
  </si>
  <si>
    <t>מנוטרלת מט"ח4a) 500s&amp;p קסם</t>
  </si>
  <si>
    <t>IL0051229578</t>
  </si>
  <si>
    <t>מניות בחו"ל - מניות גיאוגרפי - מנוטרלת מט"ח-שווקים מתעוררים</t>
  </si>
  <si>
    <t>htf מנוטרלת מט"ח500s&amp;p הראל מחקה</t>
  </si>
  <si>
    <t>IL0051275274</t>
  </si>
  <si>
    <t>dax (4d) ktf קסם</t>
  </si>
  <si>
    <t>IL0051275431</t>
  </si>
  <si>
    <t>DAX 30 - מניות בחו"ל - מניות גיאוגרפי - חשופת מט"ח-אירופה גרמניה</t>
  </si>
  <si>
    <t>WHITEOAK</t>
  </si>
  <si>
    <t>213800M3HXZ3RG189568</t>
  </si>
  <si>
    <t>AWI-ASH WO INDIA OPP FD-DUSD</t>
  </si>
  <si>
    <t>IE00BH3N4915</t>
  </si>
  <si>
    <t>TRIGON</t>
  </si>
  <si>
    <t>529900TCN22XTOQUBM95</t>
  </si>
  <si>
    <t>TRIGON-NEW EUROPE-A EUR</t>
  </si>
  <si>
    <t>LU1687402393</t>
  </si>
  <si>
    <t>KOTAK</t>
  </si>
  <si>
    <t>549300P1V22EKK1UCL34</t>
  </si>
  <si>
    <t>KOTAK FUNDS-IND MIDCP-JA USD</t>
  </si>
  <si>
    <t>LU0675383409</t>
  </si>
  <si>
    <t>PIMCO GLOBAL FUNDS</t>
  </si>
  <si>
    <t>I4F80UDLONU55HEJTV77</t>
  </si>
  <si>
    <t>PIMCO GBL INV GRD-INS USDACC</t>
  </si>
  <si>
    <t>IE0034085260</t>
  </si>
  <si>
    <t>אג"ח קונצרני</t>
  </si>
  <si>
    <t>KOTAK FUNDS-IND MIDCAP-AUSD</t>
  </si>
  <si>
    <t>LU2126068639</t>
  </si>
  <si>
    <t>נכס בסיס (כתב אופציה)</t>
  </si>
  <si>
    <t>תאריך פקיעה</t>
  </si>
  <si>
    <t>שער מימוש</t>
  </si>
  <si>
    <t>יחס המרה</t>
  </si>
  <si>
    <t>אלומיי אפ 2</t>
  </si>
  <si>
    <t>IL0012030826</t>
  </si>
  <si>
    <t>ביג אופ 7</t>
  </si>
  <si>
    <t>IL0012143454</t>
  </si>
  <si>
    <t>נכס בסיס</t>
  </si>
  <si>
    <t>ULTRA LONG BOND GENERIC</t>
  </si>
  <si>
    <t>US 10YR ULTRA FUT MAR26</t>
  </si>
  <si>
    <t>UXY1 COMDTY</t>
  </si>
  <si>
    <t>טיקר</t>
  </si>
  <si>
    <t>ריבית ואג"ח</t>
  </si>
  <si>
    <t>S&amp;P500</t>
  </si>
  <si>
    <t>S&amp;P500 EMINI FUT MAR26</t>
  </si>
  <si>
    <t>ES1 INDEX</t>
  </si>
  <si>
    <t>מניות לרבות מדדי מניות</t>
  </si>
  <si>
    <t>NASDAQ100</t>
  </si>
  <si>
    <t>NASDAQ 100 E-MINI MAR26</t>
  </si>
  <si>
    <t>NQ1 INDEX</t>
  </si>
  <si>
    <t>S&amp;P500 EMINI FU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</si>
  <si>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</si>
  <si>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</si>
  <si>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</si>
  <si>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</si>
  <si>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</si>
  <si>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</si>
  <si>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</si>
  <si>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</si>
  <si>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</si>
  <si>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</si>
  <si>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</si>
  <si>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ביטוח ישיר</t>
  </si>
  <si>
    <t>ביט ישיראג יא-מ</t>
  </si>
  <si>
    <t>IL0011388258</t>
  </si>
  <si>
    <t>לא סחיר</t>
  </si>
  <si>
    <t xml:space="preserve">21/07/2016 </t>
  </si>
  <si>
    <t>חברת ציטוט</t>
  </si>
  <si>
    <t>אי תלות</t>
  </si>
  <si>
    <t xml:space="preserve">31/12/2025 </t>
  </si>
  <si>
    <t>כלל תעשיות</t>
  </si>
  <si>
    <t>כלל תעשאג טז-רמ</t>
  </si>
  <si>
    <t>IL0060802381</t>
  </si>
  <si>
    <t xml:space="preserve">29/12/2019 </t>
  </si>
  <si>
    <t>רפאל</t>
  </si>
  <si>
    <t>רפאל אגח ד-רמ</t>
  </si>
  <si>
    <t>IL0011402844</t>
  </si>
  <si>
    <t>15/09/2034</t>
  </si>
  <si>
    <t>רשות שדות התעופה בישראל</t>
  </si>
  <si>
    <t>רש"ת אגח א-רמ</t>
  </si>
  <si>
    <t>IL0011873358</t>
  </si>
  <si>
    <t xml:space="preserve">29/06/2022 </t>
  </si>
  <si>
    <t xml:space="preserve">30/12/2025 </t>
  </si>
  <si>
    <t>תשתיות נפט ואנרגיה בע"מ</t>
  </si>
  <si>
    <t>תשת אנרג אגא-רמ</t>
  </si>
  <si>
    <t>IL0011680878</t>
  </si>
  <si>
    <t xml:space="preserve">17/08/2020 </t>
  </si>
  <si>
    <t>31/12/2040</t>
  </si>
  <si>
    <t>גב-ים נגב בע"מ</t>
  </si>
  <si>
    <t>גב-יםנגב אגח ב-רמ</t>
  </si>
  <si>
    <t>IL0012084534</t>
  </si>
  <si>
    <t xml:space="preserve">14/07/2024 </t>
  </si>
  <si>
    <t>י.ח.ק השקעות</t>
  </si>
  <si>
    <t>י.ח.ק אגח ב -רמ</t>
  </si>
  <si>
    <t>IL0011817835</t>
  </si>
  <si>
    <t xml:space="preserve">16/11/2021 </t>
  </si>
  <si>
    <t>אלון חברת הלק</t>
  </si>
  <si>
    <t>אלון דלק אגח א' לס</t>
  </si>
  <si>
    <t>IL0011015679</t>
  </si>
  <si>
    <t>בהשעיה</t>
  </si>
  <si>
    <t xml:space="preserve">31/08/2016 </t>
  </si>
  <si>
    <t>N/A</t>
  </si>
  <si>
    <t>החוב נחות</t>
  </si>
  <si>
    <t>כן</t>
  </si>
  <si>
    <t>גורם תלוי/פנימי</t>
  </si>
  <si>
    <t>קיימת תלות</t>
  </si>
  <si>
    <t>הראל ביטוח מימון והנפקות בע"מ</t>
  </si>
  <si>
    <t>הראל ביטוח אגח ב-רמ</t>
  </si>
  <si>
    <t>IL0012248154</t>
  </si>
  <si>
    <t>25/03/2029</t>
  </si>
  <si>
    <t>חבס</t>
  </si>
  <si>
    <t>חבס ח.צ. השק. ז"פ 2014.6.1</t>
  </si>
  <si>
    <t>IL0041500906</t>
  </si>
  <si>
    <t xml:space="preserve">29/05/2007 </t>
  </si>
  <si>
    <t>29/05/2014</t>
  </si>
  <si>
    <t>מפעלי פלדה</t>
  </si>
  <si>
    <t>מ.פלדה 1פד1.00</t>
  </si>
  <si>
    <t>IL0039800425</t>
  </si>
  <si>
    <t xml:space="preserve">31/01/1997 </t>
  </si>
  <si>
    <t>מפעלי פלדה אג"ח 1 ז"פ 01.1.31</t>
  </si>
  <si>
    <t>IL0039800185</t>
  </si>
  <si>
    <t>31/01/2001</t>
  </si>
  <si>
    <t>קמור</t>
  </si>
  <si>
    <t>קמור אגח ח</t>
  </si>
  <si>
    <t>IL0013201343</t>
  </si>
  <si>
    <t xml:space="preserve">27/10/2009 </t>
  </si>
  <si>
    <t>קמור ח חש12/11</t>
  </si>
  <si>
    <t>IL0013201673</t>
  </si>
  <si>
    <t>קאר אנד גו</t>
  </si>
  <si>
    <t>קאר אנד גו 2009</t>
  </si>
  <si>
    <t xml:space="preserve">27/05/2004 </t>
  </si>
  <si>
    <t>ilC</t>
  </si>
  <si>
    <t>ויולה ג'נריישין קפיטל</t>
  </si>
  <si>
    <t>ויולה ג'נריישן ניהול</t>
  </si>
  <si>
    <t>מניות לא סחירות</t>
  </si>
  <si>
    <t>תשתיות</t>
  </si>
  <si>
    <t>מומחה בלתי תלוי</t>
  </si>
  <si>
    <t xml:space="preserve">29/10/2025 </t>
  </si>
  <si>
    <t>(פולישק (ש</t>
  </si>
  <si>
    <t>פולישק תעשיות פלסטיקה</t>
  </si>
  <si>
    <t>IL0010917198</t>
  </si>
  <si>
    <t>רייכרט</t>
  </si>
  <si>
    <t>רייכרט תעשיות בע"מ מ"ר 1</t>
  </si>
  <si>
    <t>IL0004760109</t>
  </si>
  <si>
    <t>אפאר</t>
  </si>
  <si>
    <t>אפאר (טבריה) מ"ר 1 ש"ח</t>
  </si>
  <si>
    <t>IL0002940174</t>
  </si>
  <si>
    <t>מסחר ושרותים</t>
  </si>
  <si>
    <t>FIRST HORIZON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</si>
  <si>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</si>
  <si>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</si>
  <si>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</si>
  <si>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</si>
  <si>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</si>
  <si>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</si>
  <si>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</si>
  <si>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</si>
  <si>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</si>
  <si>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</si>
  <si>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</si>
  <si>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Klirmark Fund III (G.P) L.P</t>
  </si>
  <si>
    <t xml:space="preserve">CO-101523 </t>
  </si>
  <si>
    <t>מספר תאגיד או שותפות בחו"ל</t>
  </si>
  <si>
    <t>KLIRMARK III</t>
  </si>
  <si>
    <t>קרן השקעה אחרת</t>
  </si>
  <si>
    <t>Special Situations Debt</t>
  </si>
  <si>
    <t>איי קיימן</t>
  </si>
  <si>
    <t xml:space="preserve">13/11/2019 </t>
  </si>
  <si>
    <t>דיווח מנהל הקרן</t>
  </si>
  <si>
    <t>ארבל פאנד ג'י פי שותפות מוגבלת</t>
  </si>
  <si>
    <t>מספר שותפות</t>
  </si>
  <si>
    <t>ארבל</t>
  </si>
  <si>
    <t>Debt Infrastructure</t>
  </si>
  <si>
    <t xml:space="preserve">30/04/2019 </t>
  </si>
  <si>
    <t xml:space="preserve">23/12/2025 </t>
  </si>
  <si>
    <t>יסודות מעטפת פיננסית גי'פי שותפות מוגבלת</t>
  </si>
  <si>
    <t>יסודות הנדל"ן ג'</t>
  </si>
  <si>
    <t>קרן נדל"ן</t>
  </si>
  <si>
    <t>Direct Lending Debt</t>
  </si>
  <si>
    <t xml:space="preserve">15/06/2020 </t>
  </si>
  <si>
    <t>פימי 7 2020 בע"מ</t>
  </si>
  <si>
    <t>פימי FIMI 7</t>
  </si>
  <si>
    <t xml:space="preserve">21/06/2021 </t>
  </si>
  <si>
    <t>יסודות הנדל"ן 2</t>
  </si>
  <si>
    <t xml:space="preserve">27/02/2018 </t>
  </si>
  <si>
    <t>ס.ה. סקיי 4 ניהול שותפות מוגבלת</t>
  </si>
  <si>
    <t>SKY 4</t>
  </si>
  <si>
    <t>Buyout</t>
  </si>
  <si>
    <t xml:space="preserve">16/03/2022 </t>
  </si>
  <si>
    <t>Lool III GP LP LTD</t>
  </si>
  <si>
    <t>LOOL 3</t>
  </si>
  <si>
    <t>קוגיטו קפיטל פאנד 2 שותף כללי בע"מ</t>
  </si>
  <si>
    <t>קוגיטו קפיטל 2</t>
  </si>
  <si>
    <t xml:space="preserve">27/01/2022 </t>
  </si>
  <si>
    <t>ריאליטי שותף כללי 4 בע"מ</t>
  </si>
  <si>
    <t>קרן נדלן ריאליטי שקלי</t>
  </si>
  <si>
    <t>Value Added Real Estate</t>
  </si>
  <si>
    <t xml:space="preserve">28/05/2019 </t>
  </si>
  <si>
    <t>Helios General 3 ltd</t>
  </si>
  <si>
    <t>הליוס אנרגיה מתחדשת 4</t>
  </si>
  <si>
    <t>Co-Investment/Direct</t>
  </si>
  <si>
    <t xml:space="preserve">19/11/2018 </t>
  </si>
  <si>
    <t>Fortissimo Capital Fund VI GP L.P</t>
  </si>
  <si>
    <t>Fortissimo Fund VI</t>
  </si>
  <si>
    <t xml:space="preserve">18/10/2023 </t>
  </si>
  <si>
    <t>שקד פרטנרס 2 ג'י.פי. בע"מ</t>
  </si>
  <si>
    <t>קרן שקד 2</t>
  </si>
  <si>
    <t xml:space="preserve">16/10/2023 </t>
  </si>
  <si>
    <t xml:space="preserve">CO-101523  </t>
  </si>
  <si>
    <t>Klirmark Opportunity Fund IV  L.P.</t>
  </si>
  <si>
    <t xml:space="preserve">18/04/2023 </t>
  </si>
  <si>
    <t>נוקד קפיטל בע"מ</t>
  </si>
  <si>
    <t>'נוקד אופורטיוניטי סדרה א</t>
  </si>
  <si>
    <t>קרן גידור (Hedge Fund)</t>
  </si>
  <si>
    <t xml:space="preserve">27/09/2018 </t>
  </si>
  <si>
    <t>אלפא לונג ביאס ג'י פי בע"מ</t>
  </si>
  <si>
    <t>קרן אלפא</t>
  </si>
  <si>
    <t xml:space="preserve">24/11/2019 </t>
  </si>
  <si>
    <t>Viola Credit ALF III GP L.P.</t>
  </si>
  <si>
    <t xml:space="preserve">CO-95221 </t>
  </si>
  <si>
    <t>Viola Credit ALF III</t>
  </si>
  <si>
    <t>Developed Markets - Americas</t>
  </si>
  <si>
    <t>איי אס אף אם ג'י פי אל פי בע"מ</t>
  </si>
  <si>
    <t>Israel secondery fund</t>
  </si>
  <si>
    <t>Secondaries</t>
  </si>
  <si>
    <t>HarbourVest Partners LLC</t>
  </si>
  <si>
    <t xml:space="preserve">801-53287 </t>
  </si>
  <si>
    <t>HARBOURVEST CO INV</t>
  </si>
  <si>
    <t>Hamilton Lane Advisors LLC</t>
  </si>
  <si>
    <t xml:space="preserve">23-2962336 </t>
  </si>
  <si>
    <t>Hamilton lane sec feedr</t>
  </si>
  <si>
    <t>DOVER STREET IX</t>
  </si>
  <si>
    <t xml:space="preserve">31/01/2017 </t>
  </si>
  <si>
    <t>INFRARED INFRASTRUCTURE V GENERAL PARTNER LLP</t>
  </si>
  <si>
    <t>INFRARED INFRASTRU</t>
  </si>
  <si>
    <t>Value Added Infrastructure</t>
  </si>
  <si>
    <t xml:space="preserve">28/04/2021 </t>
  </si>
  <si>
    <t>PGSF VII GP S.a r.l.</t>
  </si>
  <si>
    <t xml:space="preserve">B 251916 </t>
  </si>
  <si>
    <t>PANTHEON GCO IV</t>
  </si>
  <si>
    <t>לוכסמבורג</t>
  </si>
  <si>
    <t>Hamilton lane opport</t>
  </si>
  <si>
    <t>MIRA Infrastructure Global Solution GP LLC</t>
  </si>
  <si>
    <t xml:space="preserve">549300WWMS1KWM715H52 </t>
  </si>
  <si>
    <t>MIRA IGS</t>
  </si>
  <si>
    <t>FOF/Managed Account</t>
  </si>
  <si>
    <t xml:space="preserve">25/04/2018 </t>
  </si>
  <si>
    <t>פונטיפקס 5 ג'י.פי ש.מ</t>
  </si>
  <si>
    <t>PONTIFAX VL.P</t>
  </si>
  <si>
    <t>Seed/Early Stage Venture Capital</t>
  </si>
  <si>
    <t xml:space="preserve">21/02/2019 </t>
  </si>
  <si>
    <t>HDL - HarbourVest Direct Lending</t>
  </si>
  <si>
    <t xml:space="preserve">30/09/2021 </t>
  </si>
  <si>
    <t>Cheyne SVC General Partner S.a r.l.</t>
  </si>
  <si>
    <t xml:space="preserve">B218838 </t>
  </si>
  <si>
    <t>Cheyne European</t>
  </si>
  <si>
    <t xml:space="preserve">31/08/2021 </t>
  </si>
  <si>
    <t>Primavera Capital GP IV Ltd.</t>
  </si>
  <si>
    <t xml:space="preserve">98-1654825 </t>
  </si>
  <si>
    <t>Primavera</t>
  </si>
  <si>
    <t>Growth Venture Capital</t>
  </si>
  <si>
    <t>Hamilton Lane Strategic Opportunities 2018</t>
  </si>
  <si>
    <t xml:space="preserve">29/06/2018 </t>
  </si>
  <si>
    <t>Hamilton lane sec feeder fund V</t>
  </si>
  <si>
    <t xml:space="preserve">29/04/2021 </t>
  </si>
  <si>
    <t>CVC Capital Partners Strategic Opportunities II</t>
  </si>
  <si>
    <t xml:space="preserve">101-298-0948 </t>
  </si>
  <si>
    <t>CVC Strategic</t>
  </si>
  <si>
    <t>גרנזי (Guernsey)</t>
  </si>
  <si>
    <t xml:space="preserve">16/07/2020 </t>
  </si>
  <si>
    <t>DOVER 10</t>
  </si>
  <si>
    <t>Harbourvest GlobalAcc</t>
  </si>
  <si>
    <t>Leveraged Buyout</t>
  </si>
  <si>
    <t xml:space="preserve">25/03/2021 </t>
  </si>
  <si>
    <t>OEP VIII General Partner L.P.</t>
  </si>
  <si>
    <t xml:space="preserve">98-1582217 </t>
  </si>
  <si>
    <t>One Equity Partners VIII</t>
  </si>
  <si>
    <t xml:space="preserve">27/04/2022 </t>
  </si>
  <si>
    <t>Mission Capital Co-investment GP II</t>
  </si>
  <si>
    <t xml:space="preserve">98-1584234 </t>
  </si>
  <si>
    <t>Axiom Asia Co-in II</t>
  </si>
  <si>
    <t xml:space="preserve">30/11/2021 </t>
  </si>
  <si>
    <t>ALEMIF III Management LLC</t>
  </si>
  <si>
    <t xml:space="preserve">84-3368433 </t>
  </si>
  <si>
    <t>קרן אלקטרה 3</t>
  </si>
  <si>
    <t xml:space="preserve">23/02/2021 </t>
  </si>
  <si>
    <t>Helios Energy Investments 5 General Partner LP</t>
  </si>
  <si>
    <t>HELIOS ENERGY INV 5LP</t>
  </si>
  <si>
    <t xml:space="preserve">30/05/2022 </t>
  </si>
  <si>
    <t>Coller Investment Management Limited</t>
  </si>
  <si>
    <t xml:space="preserve">98-0233839 </t>
  </si>
  <si>
    <t>Phoenix Value CIP VIII Feeder Fund</t>
  </si>
  <si>
    <t xml:space="preserve">15/12/2020 </t>
  </si>
  <si>
    <t>Brookfield Capital Partners V GP LLC</t>
  </si>
  <si>
    <t>BROOKFIELD CAPITAL</t>
  </si>
  <si>
    <t>קנדה</t>
  </si>
  <si>
    <t xml:space="preserve">18/09/2019 </t>
  </si>
  <si>
    <t>Blackstone Real Estate Associates IX</t>
  </si>
  <si>
    <t xml:space="preserve">32-0581761 </t>
  </si>
  <si>
    <t>BLACKSTONE 9</t>
  </si>
  <si>
    <t>Opportunistic Real Estate</t>
  </si>
  <si>
    <t>OEP IX General Partner L.P.</t>
  </si>
  <si>
    <t xml:space="preserve">92-3316820 </t>
  </si>
  <si>
    <t>One Equity Partners IX</t>
  </si>
  <si>
    <t>ארה''ב</t>
  </si>
  <si>
    <t>FIVF III (F-5) LP</t>
  </si>
  <si>
    <t xml:space="preserve">88-1972982 </t>
  </si>
  <si>
    <t>Faropoint Industrial Value Fund III  LP</t>
  </si>
  <si>
    <t>Direct Real Estate</t>
  </si>
  <si>
    <t xml:space="preserve">13/06/2024 </t>
  </si>
  <si>
    <t>Bridgepoint Europe VII GP LLP</t>
  </si>
  <si>
    <t xml:space="preserve">LP 021740 </t>
  </si>
  <si>
    <t>BRIDGEPOINT EUROPE VII</t>
  </si>
  <si>
    <t xml:space="preserve">15/01/2024 </t>
  </si>
  <si>
    <t>CVC Capital Partners Strategic Opp II</t>
  </si>
  <si>
    <t>CVC Credit Capital Solutions Strategy III (L.P)</t>
  </si>
  <si>
    <t>Pantheon Global Secondary VII</t>
  </si>
  <si>
    <t xml:space="preserve">16/08/2023 </t>
  </si>
  <si>
    <t>Penfund Capital Partners VII Inc.</t>
  </si>
  <si>
    <t xml:space="preserve">V75QIM.99999.SL.124 </t>
  </si>
  <si>
    <t>Penfund Capital Fund VII</t>
  </si>
  <si>
    <t xml:space="preserve">24/12/2025 </t>
  </si>
  <si>
    <t>Pantheon PGIF IV GP (Lux) S.a r.l</t>
  </si>
  <si>
    <t xml:space="preserve">B 283012 </t>
  </si>
  <si>
    <t>PGIF IV Feeder</t>
  </si>
  <si>
    <t>Frux Capital II GP SARL</t>
  </si>
  <si>
    <t xml:space="preserve">B252604 </t>
  </si>
  <si>
    <t>Frux Debt Fund II</t>
  </si>
  <si>
    <t>ספרד</t>
  </si>
  <si>
    <t>AP Fund II GP LLC</t>
  </si>
  <si>
    <t xml:space="preserve">82-1064081 </t>
  </si>
  <si>
    <t>Blue Atlantic partners II</t>
  </si>
  <si>
    <t xml:space="preserve">28/02/2018 </t>
  </si>
  <si>
    <t>Colchis Capital Management L.P.</t>
  </si>
  <si>
    <t xml:space="preserve">90-0807173 </t>
  </si>
  <si>
    <t>Colchis Income Fund</t>
  </si>
  <si>
    <t xml:space="preserve">22/07/2019 </t>
  </si>
  <si>
    <t>ION Asset Management Ltd.</t>
  </si>
  <si>
    <t xml:space="preserve">MC-164339/560030108 </t>
  </si>
  <si>
    <t>ION ISRAEL FUND</t>
  </si>
  <si>
    <t>Lightspeed Venture Partners</t>
  </si>
  <si>
    <t>Lightspeed Co-Investment Fund I</t>
  </si>
  <si>
    <t>Lightspeed Opportunity Fund III  L.P.</t>
  </si>
  <si>
    <t>הראל מרג'ורי מורנינג סטאר שותף כללי בע"מ</t>
  </si>
  <si>
    <t>הראל מורנינג סטאר</t>
  </si>
  <si>
    <t xml:space="preserve">30/09/2025 </t>
  </si>
  <si>
    <t>NB Capital Solutions Associates III LP</t>
  </si>
  <si>
    <t xml:space="preserve">2549008FVY6YLJXNXQ45 </t>
  </si>
  <si>
    <t>NB Capital Solutions Fund III Cayman LP</t>
  </si>
  <si>
    <t>Mezzanine Debt</t>
  </si>
  <si>
    <t xml:space="preserve">25/06/2025 </t>
  </si>
  <si>
    <t>רד דוט III שותף כללי ש.מ.</t>
  </si>
  <si>
    <t xml:space="preserve">WC-119931 </t>
  </si>
  <si>
    <t>רד דוט 3 קפיטל פרטנרס (ישראל) שותפות מוגבלת</t>
  </si>
  <si>
    <t xml:space="preserve">21/01/2025 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</si>
  <si>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</si>
  <si>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</si>
  <si>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</si>
  <si>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</si>
  <si>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</si>
  <si>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</si>
  <si>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</si>
  <si>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</si>
  <si>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</si>
  <si>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</si>
  <si>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</si>
  <si>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</si>
  <si>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</si>
  <si>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</si>
  <si>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</si>
  <si>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</si>
  <si>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</si>
  <si>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</si>
  <si>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</si>
  <si>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</si>
  <si>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</si>
  <si>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</si>
  <si>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</si>
  <si>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</si>
  <si>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</si>
  <si>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</si>
  <si>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</si>
  <si>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</si>
  <si>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</si>
  <si>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</si>
  <si>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Unfunded Forward</t>
  </si>
  <si>
    <t>מט"ח</t>
  </si>
  <si>
    <t>מט"ח/שקל</t>
  </si>
  <si>
    <t>USDILS</t>
  </si>
  <si>
    <t>16/03/2026</t>
  </si>
  <si>
    <t>ללא</t>
  </si>
  <si>
    <t>No-delivery</t>
  </si>
  <si>
    <t>גורם אחר</t>
  </si>
  <si>
    <t>FIRBILIT</t>
  </si>
  <si>
    <t>15/01/2026</t>
  </si>
  <si>
    <t>15/04/2026</t>
  </si>
  <si>
    <t>22/10/2025</t>
  </si>
  <si>
    <t>ILSEUR</t>
  </si>
  <si>
    <t>27/11/2025</t>
  </si>
  <si>
    <t>26/05/2026</t>
  </si>
  <si>
    <t>ILSUSD</t>
  </si>
  <si>
    <t>25/12/2025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</si>
  <si>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</si>
  <si>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</si>
  <si>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</si>
  <si>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</si>
  <si>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</si>
  <si>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</si>
  <si>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</si>
  <si>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</si>
  <si>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</si>
  <si>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</si>
  <si>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</si>
  <si>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</si>
  <si>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</si>
  <si>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</si>
  <si>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</si>
  <si>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</si>
  <si>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</si>
  <si>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</si>
  <si>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</si>
  <si>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</si>
  <si>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</si>
  <si>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</si>
  <si>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</si>
  <si>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הלוואה לעמיתים1</t>
  </si>
  <si>
    <t>עמית/מבוטח</t>
  </si>
  <si>
    <t>הלוואה</t>
  </si>
  <si>
    <t>משתנה</t>
  </si>
  <si>
    <t>לא צמוד</t>
  </si>
  <si>
    <t>ריבית פריים</t>
  </si>
  <si>
    <t>חסכון עמיתים/מבוטחים</t>
  </si>
  <si>
    <t>אשראי צרכני</t>
  </si>
  <si>
    <t>מרווח הוגן</t>
  </si>
  <si>
    <t>חוזרים הלוואות</t>
  </si>
  <si>
    <t>הלוואות קרן לעסקים קטנים</t>
  </si>
  <si>
    <t>תאגיד</t>
  </si>
  <si>
    <t>דוח שערוך</t>
  </si>
  <si>
    <t>דרך הים התפלה פלמחים 2</t>
  </si>
  <si>
    <t xml:space="preserve">31/07/2015 </t>
  </si>
  <si>
    <t xml:space="preserve">קבועה </t>
  </si>
  <si>
    <t>ריבית בנק ישראל</t>
  </si>
  <si>
    <t>רכישת חוב מבנק הפועלים שנועד להקמת המתקן</t>
  </si>
  <si>
    <t>דוראד אנרגיה 10</t>
  </si>
  <si>
    <t xml:space="preserve">25/10/2012 </t>
  </si>
  <si>
    <t>26/05/2031</t>
  </si>
  <si>
    <t>חוב בכיר שנמכר ע"י בנקים שונים</t>
  </si>
  <si>
    <t>דוראד אנרגיה 11</t>
  </si>
  <si>
    <t xml:space="preserve">26/11/2012 </t>
  </si>
  <si>
    <t>דוראד אנרגיה 12</t>
  </si>
  <si>
    <t xml:space="preserve">26/12/2012 </t>
  </si>
  <si>
    <t>דוראד אנרגיה 13</t>
  </si>
  <si>
    <t xml:space="preserve">24/01/2013 </t>
  </si>
  <si>
    <t>דוראד אנרגיה 14</t>
  </si>
  <si>
    <t xml:space="preserve">25/02/2013 </t>
  </si>
  <si>
    <t>דוראד אנרגיה 16</t>
  </si>
  <si>
    <t xml:space="preserve">28/05/2013 </t>
  </si>
  <si>
    <t>דוראד אנרגיה 17</t>
  </si>
  <si>
    <t xml:space="preserve">25/06/2013 </t>
  </si>
  <si>
    <t>דוראד אנרגיה 18</t>
  </si>
  <si>
    <t xml:space="preserve">25/07/2013 </t>
  </si>
  <si>
    <t>דוראד אנרגיה 19</t>
  </si>
  <si>
    <t xml:space="preserve">26/08/2013 </t>
  </si>
  <si>
    <t>דוראד אנרגיה 20</t>
  </si>
  <si>
    <t xml:space="preserve">30/09/2013 </t>
  </si>
  <si>
    <t>דוראד אנרגיה 21</t>
  </si>
  <si>
    <t xml:space="preserve">24/10/2013 </t>
  </si>
  <si>
    <t>דוראד אנרגיה 22</t>
  </si>
  <si>
    <t xml:space="preserve">19/11/2013 </t>
  </si>
  <si>
    <t>דוראד אנרגיה 23</t>
  </si>
  <si>
    <t xml:space="preserve">22/12/2013 </t>
  </si>
  <si>
    <t>דוראד אנרגיה 24</t>
  </si>
  <si>
    <t xml:space="preserve">27/01/2014 </t>
  </si>
  <si>
    <t>דוראד אנרגיה 25</t>
  </si>
  <si>
    <t xml:space="preserve">26/02/2014 </t>
  </si>
  <si>
    <t>דוראד אנרגיה 26</t>
  </si>
  <si>
    <t xml:space="preserve">27/03/2014 </t>
  </si>
  <si>
    <t>דוראד אנרגיה 28</t>
  </si>
  <si>
    <t xml:space="preserve">28/05/2014 </t>
  </si>
  <si>
    <t>דוראד אנרגיה 29</t>
  </si>
  <si>
    <t xml:space="preserve">25/06/2014 </t>
  </si>
  <si>
    <t>דוראד אנרגיה 3</t>
  </si>
  <si>
    <t xml:space="preserve">26/12/2011 </t>
  </si>
  <si>
    <t>דוראד אנרגיה 30</t>
  </si>
  <si>
    <t xml:space="preserve">16/07/2014 </t>
  </si>
  <si>
    <t>דוראד אנרגיה 31(43)</t>
  </si>
  <si>
    <t xml:space="preserve">29/09/2014 </t>
  </si>
  <si>
    <t>דוראד אנרגיה 32</t>
  </si>
  <si>
    <t xml:space="preserve">29/01/2015 </t>
  </si>
  <si>
    <t>דוראד אנרגיה 33</t>
  </si>
  <si>
    <t xml:space="preserve">19/02/2015 </t>
  </si>
  <si>
    <t>דוראד אנרגיה 4</t>
  </si>
  <si>
    <t xml:space="preserve">25/01/2012 </t>
  </si>
  <si>
    <t>דוראד אנרגיה 5</t>
  </si>
  <si>
    <t xml:space="preserve">25/03/2012 </t>
  </si>
  <si>
    <t>דוראד אנרגיה 6</t>
  </si>
  <si>
    <t xml:space="preserve">24/05/2012 </t>
  </si>
  <si>
    <t>דוראד אנרגיה 7</t>
  </si>
  <si>
    <t xml:space="preserve">25/06/2012 </t>
  </si>
  <si>
    <t>דוראד אנרגיה 8</t>
  </si>
  <si>
    <t xml:space="preserve">25/07/2012 </t>
  </si>
  <si>
    <t>דוראד אנרגיה 9</t>
  </si>
  <si>
    <t xml:space="preserve">27/09/2012 </t>
  </si>
  <si>
    <t>דוראד אנרגיה הלוואה 2</t>
  </si>
  <si>
    <t>דוראד אנרגיה הלוואה 21</t>
  </si>
  <si>
    <t xml:space="preserve">28/05/2012 </t>
  </si>
  <si>
    <t>דוראד אנרגיה משיכה 33</t>
  </si>
  <si>
    <t xml:space="preserve">14/07/2016 </t>
  </si>
  <si>
    <t>דוראד האנרגיה הלוואה 16</t>
  </si>
  <si>
    <t xml:space="preserve">30/01/2012 </t>
  </si>
  <si>
    <t>דוראד הלוואה 6</t>
  </si>
  <si>
    <t xml:space="preserve">13/02/2012 </t>
  </si>
  <si>
    <t>דוראד מ 14</t>
  </si>
  <si>
    <t xml:space="preserve">19/04/2012 </t>
  </si>
  <si>
    <t>דוראד מ 15</t>
  </si>
  <si>
    <t>דוראד מ 27</t>
  </si>
  <si>
    <t xml:space="preserve">25/04/2013 </t>
  </si>
  <si>
    <t>דוראד מ 3</t>
  </si>
  <si>
    <t xml:space="preserve">25/10/2011 </t>
  </si>
  <si>
    <t>דוראד מ 5</t>
  </si>
  <si>
    <t xml:space="preserve">17/11/2011 </t>
  </si>
  <si>
    <t>דוראד מ 6</t>
  </si>
  <si>
    <t>דוראד מ 7</t>
  </si>
  <si>
    <t xml:space="preserve">14/12/2011 </t>
  </si>
  <si>
    <t>דוראד מ 9</t>
  </si>
  <si>
    <t>דוראד מ2</t>
  </si>
  <si>
    <t xml:space="preserve">24/10/2011 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</si>
  <si>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</si>
  <si>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</si>
  <si>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</si>
  <si>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</si>
  <si>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</si>
  <si>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</si>
  <si>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</si>
  <si>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</si>
  <si>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</si>
  <si>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</si>
  <si>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</si>
  <si>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</si>
  <si>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</si>
  <si>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</si>
  <si>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</si>
  <si>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</si>
  <si>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</si>
  <si>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</si>
  <si>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</si>
  <si>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</si>
  <si>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</si>
  <si>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</si>
  <si>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</si>
  <si>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</si>
  <si>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</si>
  <si>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התחייבות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</si>
  <si>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</si>
  <si>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</si>
  <si>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</si>
  <si>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</si>
  <si>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</si>
  <si>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מדינה לפי חשיפה כלכלית; מדינת התאגדות קרן השקעה, מיקום משרד השותף הכללי, מדינת מיקום נדל"ן</t>
  </si>
  <si>
    <t>אוסטריה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</si>
  <si>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</si>
  <si>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</si>
  <si>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</si>
  <si>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</si>
  <si>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</si>
  <si>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איי הבתולה של ארצות הברית</t>
  </si>
  <si>
    <t>איי סיישל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</si>
  <si>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</si>
  <si>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</si>
  <si>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</si>
  <si>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</si>
  <si>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</si>
  <si>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</si>
  <si>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</si>
  <si>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</si>
  <si>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</si>
  <si>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</si>
  <si>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</si>
  <si>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</si>
  <si>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</si>
  <si>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</si>
  <si>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ברמודה</t>
  </si>
  <si>
    <t>גאורגיה</t>
  </si>
  <si>
    <t>גיברלטר</t>
  </si>
  <si>
    <t>גמייקה</t>
  </si>
  <si>
    <t>ג'רזי (Jersey)</t>
  </si>
  <si>
    <t>דרום אפריקה</t>
  </si>
  <si>
    <t>דרום קוריאה</t>
  </si>
  <si>
    <t>הונג קונג</t>
  </si>
  <si>
    <t>הונגריה</t>
  </si>
  <si>
    <t>הונדורס</t>
  </si>
  <si>
    <t>טייוואן</t>
  </si>
  <si>
    <t>יוון</t>
  </si>
  <si>
    <t>ירדן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</si>
  <si>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</si>
  <si>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</si>
  <si>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</si>
  <si>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</si>
  <si>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</si>
  <si>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</si>
  <si>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</si>
  <si>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</si>
  <si>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</si>
  <si>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</si>
  <si>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</si>
  <si>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</si>
  <si>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ניו זילנד</t>
  </si>
  <si>
    <t>סלובניה</t>
  </si>
  <si>
    <t>סלובקיה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</si>
  <si>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</si>
  <si>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</si>
  <si>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</si>
  <si>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</si>
  <si>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</si>
  <si>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</si>
  <si>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</si>
  <si>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</si>
  <si>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קפריסין</t>
  </si>
  <si>
    <t>רומניה</t>
  </si>
  <si>
    <t>רוסיה</t>
  </si>
  <si>
    <t>שוודיה</t>
  </si>
  <si>
    <t>תורכיה</t>
  </si>
  <si>
    <t>אסיה</t>
  </si>
  <si>
    <t>אפריקה</t>
  </si>
  <si>
    <t>אמריקה הצפונית</t>
  </si>
  <si>
    <t>אמריקה הדרומית</t>
  </si>
  <si>
    <t>אוקיאניה</t>
  </si>
  <si>
    <t>גלובלי ללא ארה"ב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</si>
  <si>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</si>
  <si>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</si>
  <si>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</si>
  <si>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</si>
  <si>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</si>
  <si>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</si>
  <si>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</si>
  <si>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</si>
  <si>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</si>
  <si>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</si>
  <si>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</si>
  <si>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SWIFT</t>
  </si>
  <si>
    <t>סוג מספר מזהה מנהל קרן השקעות</t>
  </si>
  <si>
    <t>מרשם</t>
  </si>
  <si>
    <t>ת"ז</t>
  </si>
  <si>
    <t>דרכון</t>
  </si>
  <si>
    <t>OCC</t>
  </si>
  <si>
    <t>FIGI</t>
  </si>
  <si>
    <t>סוג מספר קרן השקעה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</si>
  <si>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</si>
  <si>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</si>
  <si>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</si>
  <si>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</si>
  <si>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</si>
  <si>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</si>
  <si>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</si>
  <si>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</si>
  <si>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</si>
  <si>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</si>
  <si>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</si>
  <si>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TASE - Tel Aviv Stock Exchange</t>
  </si>
  <si>
    <t>TASE-UP</t>
  </si>
  <si>
    <t>פלטפורמת TASE-UP</t>
  </si>
  <si>
    <t>NYSE - New York Stock Exchange</t>
  </si>
  <si>
    <t>NASDAQ - National Association of Securities Dealers Automated Quotations</t>
  </si>
  <si>
    <t>JPX</t>
  </si>
  <si>
    <t>JPX - Japan Exchange Group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</si>
  <si>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</si>
  <si>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</si>
  <si>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</si>
  <si>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</si>
  <si>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</si>
  <si>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</si>
  <si>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</si>
  <si>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</si>
  <si>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</si>
  <si>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</si>
  <si>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</si>
  <si>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</si>
  <si>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</si>
  <si>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</si>
  <si>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</si>
  <si>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</si>
  <si>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</si>
  <si>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 - Frankfurt Stock Exchange</t>
  </si>
  <si>
    <t>HKSE - Hong Kong Stock Exchange</t>
  </si>
  <si>
    <t>ICE</t>
  </si>
  <si>
    <t>ICE - Intercontinental Exchange</t>
  </si>
  <si>
    <t>ISE - Irish Stock Exchange</t>
  </si>
  <si>
    <t>JSE</t>
  </si>
  <si>
    <t>JSE - Johannesburg Stock Exchange</t>
  </si>
  <si>
    <t>KRX</t>
  </si>
  <si>
    <t>KRX - Korea Exchange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</si>
  <si>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</si>
  <si>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</si>
  <si>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</si>
  <si>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</si>
  <si>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</si>
  <si>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</si>
  <si>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</si>
  <si>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</si>
  <si>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</si>
  <si>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</si>
  <si>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</si>
  <si>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</si>
  <si>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</si>
  <si>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</si>
  <si>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</si>
  <si>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</si>
  <si>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</si>
  <si>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</si>
  <si>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</si>
  <si>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</si>
  <si>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</si>
  <si>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</si>
  <si>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זירת מסחר פיקטבית עבור הדיווח של אג"ח שהנפיקה ממשלה זרה</t>
  </si>
  <si>
    <t xml:space="preserve">דירוג נייר הערך/הלוואה/המנפיק </t>
  </si>
  <si>
    <t>מנפיק</t>
  </si>
  <si>
    <t>S&amp;P מעלות</t>
  </si>
  <si>
    <t>סטנדרד &amp; פורסס מעלות בע"מ (S&amp;P)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</si>
  <si>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</si>
  <si>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</si>
  <si>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</si>
  <si>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</si>
  <si>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</si>
  <si>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</si>
  <si>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</si>
  <si>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</si>
  <si>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</si>
  <si>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</si>
  <si>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</si>
  <si>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</si>
  <si>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</si>
  <si>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</si>
  <si>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</si>
  <si>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</si>
  <si>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</si>
  <si>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Standard &amp; Poor's Corporation</t>
  </si>
  <si>
    <t>Not rated</t>
  </si>
  <si>
    <t>אג"ח מובנות</t>
  </si>
  <si>
    <t>אחסנה</t>
  </si>
  <si>
    <t>אלקטרוניקה ואופטיקה</t>
  </si>
  <si>
    <t>אנשים פרטיים</t>
  </si>
  <si>
    <t>השקעות בהיי-טק</t>
  </si>
  <si>
    <t>השקעות במדעי החיים</t>
  </si>
  <si>
    <t>חברות ללא פעילות ומעטפת</t>
  </si>
  <si>
    <t>חברות מעטפת</t>
  </si>
  <si>
    <t>חשמל</t>
  </si>
  <si>
    <t>כימיה, גומי ופלסטיק</t>
  </si>
  <si>
    <t>ליסינג</t>
  </si>
  <si>
    <t>עץ, נייר ודפוס</t>
  </si>
  <si>
    <t>פודטק</t>
  </si>
  <si>
    <t>קנאביס</t>
  </si>
  <si>
    <t>קלינטק</t>
  </si>
  <si>
    <t>קרנות היי טק</t>
  </si>
  <si>
    <t>רשויות מקומיות</t>
  </si>
  <si>
    <t>שירותי מידע</t>
  </si>
  <si>
    <t>שירותים</t>
  </si>
  <si>
    <t>שירותים פיננסיים</t>
  </si>
  <si>
    <t>שירותים ציבוריים</t>
  </si>
  <si>
    <t>תחבורה</t>
  </si>
  <si>
    <t>תעופה</t>
  </si>
  <si>
    <t>תעשיה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</si>
  <si>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</si>
  <si>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</si>
  <si>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</si>
  <si>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</si>
  <si>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</si>
  <si>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</si>
  <si>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</si>
  <si>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</si>
  <si>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Electrical Equipment</t>
  </si>
  <si>
    <t>Industrial Conglomerates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</si>
  <si>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</si>
  <si>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</si>
  <si>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</si>
  <si>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</si>
  <si>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</si>
  <si>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</si>
  <si>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</si>
  <si>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</si>
  <si>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</si>
  <si>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</si>
  <si>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</si>
  <si>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</si>
  <si>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</si>
  <si>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</si>
  <si>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</si>
  <si>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</si>
  <si>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</si>
  <si>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</si>
  <si>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</si>
  <si>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</si>
  <si>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</si>
  <si>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</si>
  <si>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</si>
  <si>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</si>
  <si>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</si>
  <si>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</si>
  <si>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</si>
  <si>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</si>
  <si>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</si>
  <si>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Life Sciences Tools &amp;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</si>
  <si>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</si>
  <si>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</si>
  <si>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</si>
  <si>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</si>
  <si>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IT Services</t>
  </si>
  <si>
    <t>Communications Equipment</t>
  </si>
  <si>
    <t>Technology Hardware, Storage &amp; Peripherals</t>
  </si>
  <si>
    <t>Electronic Equipment, Instruments &amp; Components</t>
  </si>
  <si>
    <t>Diversified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</si>
  <si>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</si>
  <si>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</si>
  <si>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</si>
  <si>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</si>
  <si>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</si>
  <si>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</si>
  <si>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</si>
  <si>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</si>
  <si>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</si>
  <si>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</si>
  <si>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</si>
  <si>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</si>
  <si>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</si>
  <si>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</si>
  <si>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</si>
  <si>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</si>
  <si>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</si>
  <si>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</si>
  <si>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</si>
  <si>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2 אג"ח בארץ - חברות והמרה-תל בונד צמוד מדד-תל בונד</t>
  </si>
  <si>
    <t>35 מניות בארץ - מניות כללי-ת"א</t>
  </si>
  <si>
    <t>4 אג"ח בארץ - חברות והמרה-תל בונד צמוד מדד-תל בונד</t>
  </si>
  <si>
    <t>6 אג"ח בארץ - חברות והמרה-תל בונד צמוד מדד-תל בונד</t>
  </si>
  <si>
    <t>9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</si>
  <si>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</si>
  <si>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</si>
  <si>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</si>
  <si>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3 - מניות בחו"ל - מניות גיאוגרפי - חשופת מט"ח-אירופה גרמניה</t>
  </si>
  <si>
    <t>DAX 3 - מניות בחו"ל - מניות גיאוגרפי - מנוטרלת מט"ח-אירופה גרמניה</t>
  </si>
  <si>
    <t>DJ INDUSTRIAL AVERAGE - מניות בחו"ל - מניות גיאוגרפי - חשופת מט"ח-ארה"ב</t>
  </si>
  <si>
    <t>EURO STOXX 5 - מניות בחו"ל - מניות גיאוגרפי - חשופת מט"ח-אירופה כללי</t>
  </si>
  <si>
    <t>EURO STOXX 5 - מניות בחו"ל - מניות גיאוגרפי - מנוטרלת מט"ח-אירופה כללי</t>
  </si>
  <si>
    <t>Financial מניות בחו"ל - מניות לפי ענפים בחו"ל - חשופת מט"ח-ארה"ב- מניות</t>
  </si>
  <si>
    <t>FTSE 25 INDEX - מניות בחו"ל - מניות גיאוגרפי - מנוטרלת מט"ח-אירופה אנגליה</t>
  </si>
  <si>
    <t>FTSE China 5 -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</si>
  <si>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</si>
  <si>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</si>
  <si>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</si>
  <si>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</si>
  <si>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</si>
  <si>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</si>
  <si>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NASDAQ 1 - מניות בחו"ל - מניות גיאוגרפי - חשופת מט"ח-ארה"ב</t>
  </si>
  <si>
    <t>NASDAQ 1 -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</si>
  <si>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</si>
  <si>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</si>
  <si>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</si>
  <si>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2 - מניות בחו"ל - מניות גיאוגרפי - חשופת מט"ח-ארה"ב</t>
  </si>
  <si>
    <t>RUSSELL 2 - מניות בחו"ל - מניות גיאוגרפי - מנוטרלת מט"ח-ארה"ב</t>
  </si>
  <si>
    <t>S&amp;P 5 - מניות בחו"ל - מניות גיאוגרפי - חשופת מט"ח-ארה"ב</t>
  </si>
  <si>
    <t>S&amp;P 5 - מניות בחו"ל - מניות גיאוגרפי - מנוטרלת מט"ח-ארה"ב</t>
  </si>
  <si>
    <t>S&amp;P/ASX 2 - מניות בחו"ל - מניות גיאוגרפי - חשופת מט"ח-חו"ל גיאוגרפי אחר - אוסטרליה</t>
  </si>
  <si>
    <t>Small Cap מניות בארץ - מניות לפי שווי שוק-מניות</t>
  </si>
  <si>
    <t>SME6 מניות בארץ - מניות כללי-ת"א</t>
  </si>
  <si>
    <t>STOXX EUROPE 6 - מניות בחו"ל - מניות גיאוגרפי - מנוטרלת מט"ח-אירופה כללי</t>
  </si>
  <si>
    <t>STOXX EUROPE 6 -מניות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</si>
  <si>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</si>
  <si>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</si>
  <si>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</si>
  <si>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</si>
  <si>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</si>
  <si>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</si>
  <si>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</si>
  <si>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</si>
  <si>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</si>
  <si>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</si>
  <si>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</si>
  <si>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</si>
  <si>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</si>
  <si>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</si>
  <si>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</si>
  <si>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</si>
  <si>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</si>
  <si>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</si>
  <si>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</si>
  <si>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</si>
  <si>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</si>
  <si>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</si>
  <si>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</si>
  <si>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</si>
  <si>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</si>
  <si>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</si>
  <si>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</si>
  <si>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</si>
  <si>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</si>
  <si>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1% מניות-אג"ח כללי בארץ- עד 1% מניות ועם סימן קריאה</t>
  </si>
  <si>
    <t>אג"ח בארץ - כללי-אג"ח כללי בארץ - עד 1% מניות-אג"ח כללי בארץ- עד 1% מניות ללא סימן קריאה</t>
  </si>
  <si>
    <t>אג"ח בארץ - כללי-אג"ח כללי בארץ - עד 2% מניות</t>
  </si>
  <si>
    <t>אג"ח בארץ - כללי-אג"ח כללי בארץ - עד 3% מניות</t>
  </si>
  <si>
    <t>אג"ח בארץ - מדינה-אג"ח מדינה כללי- עד 2% מניות</t>
  </si>
  <si>
    <t>אג"ח בארץ - מדינה-אג"ח מדינה כללי - ללא מניות</t>
  </si>
  <si>
    <t>אג"ח בארץ - מדינה-אג"ח מדינה כללי - עד 1% מניות</t>
  </si>
  <si>
    <t>אג"ח בארץ - מדינה-אג"ח מדינה משולבת - חשיפה מרבית מעל 1% מניות</t>
  </si>
  <si>
    <t>אג"ח בארץ - מדינה-אג"ח מדינה משולבת - ללא מניות</t>
  </si>
  <si>
    <t>אג"ח בארץ - מדינה-אג"ח מדינה משולבת - עד 1% מניות</t>
  </si>
  <si>
    <t>אג"ח בארץ - מדינה-אג"ח מדינה צמוד מדד- ללא מניות</t>
  </si>
  <si>
    <t>אג"ח בארץ - מדינה-אג"ח מדינה צמוד מדד- עד 1%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</si>
  <si>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</si>
  <si>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</si>
  <si>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</si>
  <si>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</si>
  <si>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 שנים</t>
  </si>
  <si>
    <t>אג"ח בארץ - מדינה-אג"ח מדינה שקליות- ללא מניות</t>
  </si>
  <si>
    <t>אג"ח בארץ - מדינה-אג"ח מדינה שקליות- עד 1%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</si>
  <si>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</si>
  <si>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</si>
  <si>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</si>
  <si>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</si>
  <si>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</si>
  <si>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</si>
  <si>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</si>
  <si>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</si>
  <si>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</si>
  <si>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3% מניות</t>
  </si>
  <si>
    <t>אג"ח בארץ משולבת - כללי-אג"ח כללי בארץ משולבת - ללא מניות</t>
  </si>
  <si>
    <t>אג"ח בארץ משולבת - כללי-אג"ח כללי בארץ משולבת - עד 1% מניות</t>
  </si>
  <si>
    <t>אג"ח בארץ משולבת - כללי-אג"ח כללי בארץ משולבת - עד 2% מניות</t>
  </si>
  <si>
    <t>אג"ח בארץ משולבת - כללי-אג"ח כללי בארץ משולבת - עד 3%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</si>
  <si>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</si>
  <si>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</si>
  <si>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</si>
  <si>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</si>
  <si>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</si>
  <si>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</si>
  <si>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</si>
  <si>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</si>
  <si>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</si>
  <si>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</si>
  <si>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</si>
  <si>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</si>
  <si>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</si>
  <si>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</si>
  <si>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</si>
  <si>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</si>
  <si>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</si>
  <si>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</si>
  <si>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</si>
  <si>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</si>
  <si>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</si>
  <si>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</si>
  <si>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</si>
  <si>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</si>
  <si>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</si>
  <si>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</si>
  <si>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</si>
  <si>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</si>
  <si>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</si>
  <si>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</si>
  <si>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</si>
  <si>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</si>
  <si>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</si>
  <si>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</si>
  <si>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</si>
  <si>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</si>
  <si>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</si>
  <si>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</si>
  <si>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</si>
  <si>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</si>
  <si>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</si>
  <si>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</si>
  <si>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</si>
  <si>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</si>
  <si>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</si>
  <si>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</si>
  <si>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</si>
  <si>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</si>
  <si>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</si>
  <si>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</si>
  <si>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</si>
  <si>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</si>
  <si>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</si>
  <si>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</si>
  <si>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Commodity Funds</t>
  </si>
  <si>
    <t>Currency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</si>
  <si>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</si>
  <si>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</si>
  <si>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</si>
  <si>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</si>
  <si>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</si>
  <si>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</si>
  <si>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</si>
  <si>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</si>
  <si>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</si>
  <si>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</si>
  <si>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משכנתאות או תיקי משכנתאות</t>
  </si>
  <si>
    <t>מתכות</t>
  </si>
  <si>
    <t>סחורות חקלאיות רכות</t>
  </si>
  <si>
    <t>קונסורציום/סינדיקציה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</si>
  <si>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</si>
  <si>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</si>
  <si>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</si>
  <si>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</si>
  <si>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</si>
  <si>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כלי רכב</t>
  </si>
  <si>
    <t>ללא בטחונות</t>
  </si>
  <si>
    <t>מניות סחירות</t>
  </si>
  <si>
    <t>נגזרי אשראי</t>
  </si>
  <si>
    <t>נדל"ן אחר - נדל"ן מניב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</si>
  <si>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</si>
  <si>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נדל"ן אחר - נדל"ן לא מניב</t>
  </si>
  <si>
    <t>נדל"ן אחר - קרקע</t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</si>
  <si>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</si>
  <si>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</si>
  <si>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</si>
  <si>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</si>
  <si>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</si>
  <si>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</si>
  <si>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</si>
  <si>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</si>
  <si>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</si>
  <si>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</si>
  <si>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</si>
  <si>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</si>
  <si>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</si>
  <si>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</si>
  <si>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</si>
  <si>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</si>
  <si>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</si>
  <si>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</si>
  <si>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</si>
  <si>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</si>
  <si>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</si>
  <si>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</si>
  <si>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</si>
  <si>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</si>
  <si>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</si>
  <si>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</si>
  <si>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</si>
  <si>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</si>
  <si>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</si>
  <si>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</si>
  <si>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</si>
  <si>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</si>
  <si>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</si>
  <si>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</si>
  <si>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</si>
  <si>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</si>
  <si>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</si>
  <si>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</si>
  <si>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</si>
  <si>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</si>
  <si>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</si>
  <si>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</si>
  <si>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</si>
  <si>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</si>
  <si>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</si>
  <si>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</si>
  <si>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</si>
  <si>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</si>
  <si>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</si>
  <si>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</si>
  <si>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</si>
  <si>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</si>
  <si>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Core</t>
  </si>
  <si>
    <t>Core-Plus</t>
  </si>
  <si>
    <t>Opportunistic Infrastructure</t>
  </si>
  <si>
    <t>Distressed Real Estate</t>
  </si>
  <si>
    <t>Distressed Debt</t>
  </si>
  <si>
    <t>Venture Debt</t>
  </si>
  <si>
    <t>Balanced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</si>
  <si>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</si>
  <si>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</si>
  <si>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</si>
  <si>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</si>
  <si>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</si>
  <si>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</si>
  <si>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</si>
  <si>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</si>
  <si>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</si>
  <si>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</si>
  <si>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</si>
  <si>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</si>
  <si>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</si>
  <si>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</si>
  <si>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</si>
  <si>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3% ביצוע) – לפי אומדן עלות השקעה כוללת צפויה</t>
  </si>
  <si>
    <t>שלבים מתקדמים</t>
  </si>
  <si>
    <t>בבנייה שלבים מתקדמים (עד 7% ביצוע) - לפי אומדן עלות השקעה כוללת צפויה</t>
  </si>
  <si>
    <t>בשלבי גמר</t>
  </si>
  <si>
    <t>בבנייה בשלבי גמר (מעל 7%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</si>
  <si>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</si>
  <si>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</si>
  <si>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</si>
  <si>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ל-5% משווי הנכס.</t>
  </si>
  <si>
    <t>בהסבה/שינויי ייעוד</t>
  </si>
  <si>
    <t>בהסבה/שינוי ייעוד – אם מעל ל-5%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</si>
  <si>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</si>
  <si>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</si>
  <si>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</si>
  <si>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</si>
  <si>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</si>
  <si>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</si>
  <si>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</si>
  <si>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</si>
  <si>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</si>
  <si>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</si>
  <si>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</si>
  <si>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</si>
  <si>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</si>
  <si>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</si>
  <si>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</si>
  <si>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</si>
  <si>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</si>
  <si>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</si>
  <si>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Delivery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</si>
  <si>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</si>
  <si>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</si>
  <si>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</si>
  <si>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</si>
  <si>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</si>
  <si>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</si>
  <si>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</si>
  <si>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</si>
  <si>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</si>
  <si>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</si>
  <si>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</si>
  <si>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</si>
  <si>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מדדי מניות</t>
  </si>
  <si>
    <t>מדינה/איזור גאוגרפי</t>
  </si>
  <si>
    <t>ממונף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</si>
  <si>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</si>
  <si>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</si>
  <si>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</si>
  <si>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</si>
  <si>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</si>
  <si>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</si>
  <si>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</si>
  <si>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</si>
  <si>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</si>
  <si>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</si>
  <si>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</si>
  <si>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</si>
  <si>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</si>
  <si>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</si>
  <si>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</si>
  <si>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</si>
  <si>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בטחונות שוטפים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</si>
  <si>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</si>
  <si>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</si>
  <si>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</si>
  <si>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</si>
  <si>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</si>
  <si>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</si>
  <si>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משתנה</t>
  </si>
  <si>
    <t>לא צמוד למדד המחירים לצרכן ריבית משתנה</t>
  </si>
  <si>
    <t>צמוד מט"ח בריבית קבועה</t>
  </si>
  <si>
    <t>צמוד מט"ח בריבית משתנה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</si>
  <si>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</si>
  <si>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</si>
  <si>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</si>
  <si>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</si>
  <si>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4/11/28 ועד 31/3/215 ונמדד בעלות מופחתת</t>
  </si>
  <si>
    <t>מניות בכורה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</si>
  <si>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</si>
  <si>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</si>
  <si>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</si>
  <si>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</si>
  <si>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</si>
  <si>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מכירה בחסר (שורט)</t>
  </si>
  <si>
    <t>אג"ח ממשלתי</t>
  </si>
  <si>
    <t>מניה</t>
  </si>
  <si>
    <t>מדד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</si>
  <si>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</si>
  <si>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</si>
  <si>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</si>
  <si>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</si>
  <si>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</si>
  <si>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</si>
  <si>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</si>
  <si>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</si>
  <si>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</si>
  <si>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</si>
  <si>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</si>
  <si>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</si>
  <si>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</si>
  <si>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</si>
  <si>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</si>
  <si>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</si>
  <si>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</si>
  <si>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</si>
  <si>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4/11/28 ועד 31/3/215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</si>
  <si>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</si>
  <si>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</si>
  <si>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</si>
  <si>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</si>
  <si>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</si>
  <si>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</si>
  <si>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</si>
  <si>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</si>
  <si>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</si>
  <si>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</si>
  <si>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חוב</t>
  </si>
  <si>
    <t>ריבית</t>
  </si>
  <si>
    <t>חברה מוחזקת</t>
  </si>
  <si>
    <t>יחיד שאינו עמית/מבוטח</t>
  </si>
  <si>
    <t>נושא משרה/עובד</t>
  </si>
  <si>
    <t>סוכן</t>
  </si>
  <si>
    <t>Unfunded Swap</t>
  </si>
  <si>
    <t>Funded Swap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</si>
  <si>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</si>
  <si>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</si>
  <si>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</si>
  <si>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</si>
  <si>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</si>
  <si>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</si>
  <si>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</si>
  <si>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</si>
  <si>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</si>
  <si>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</si>
  <si>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</si>
  <si>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</si>
  <si>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</si>
  <si>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</si>
  <si>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</si>
  <si>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</si>
  <si>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</si>
  <si>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</si>
  <si>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</si>
  <si>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</si>
  <si>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</si>
  <si>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</si>
  <si>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</si>
  <si>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</si>
  <si>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</si>
  <si>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</si>
  <si>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</si>
  <si>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</si>
  <si>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</si>
  <si>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</si>
  <si>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</si>
  <si>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</si>
  <si>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</si>
  <si>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</si>
  <si>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</si>
  <si>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</si>
  <si>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</si>
  <si>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</si>
  <si>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</si>
  <si>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</si>
  <si>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</si>
  <si>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</si>
  <si>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</si>
  <si>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</si>
  <si>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</si>
  <si>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</si>
  <si>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</si>
  <si>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</si>
  <si>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</si>
  <si>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</si>
  <si>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</si>
  <si>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</si>
  <si>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</si>
  <si>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</si>
  <si>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</si>
  <si>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</si>
  <si>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</si>
  <si>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שם גיליון</t>
  </si>
  <si>
    <t>שם סעיף</t>
  </si>
  <si>
    <t>מספר סעיף</t>
  </si>
  <si>
    <t>מידע שניתן לדווח רק לרשות</t>
  </si>
  <si>
    <t>ü</t>
  </si>
  <si>
    <t xml:space="preserve">שם נייר ערך </t>
  </si>
  <si>
    <t xml:space="preserve">סוג מספר מזהה מנפיק </t>
  </si>
  <si>
    <t xml:space="preserve">דירוג נייר הערך/המנפיק </t>
  </si>
  <si>
    <t>מניות, מב"כ ויה"ש</t>
  </si>
  <si>
    <t xml:space="preserve">תאריך אחרון בו נבחנה בפועל ירידת ערך </t>
  </si>
  <si>
    <t>לא סחיר מניות, מב"כ ויה"ש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</si>
  <si>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</si>
  <si>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</si>
  <si>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</si>
  <si>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</si>
  <si>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</si>
  <si>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</si>
  <si>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</si>
  <si>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</si>
  <si>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</si>
  <si>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</si>
  <si>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</si>
  <si>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</si>
  <si>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</si>
  <si>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</si>
  <si>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</si>
  <si>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</si>
  <si>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</si>
  <si>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</si>
  <si>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</si>
  <si>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</si>
  <si>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</si>
  <si>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</si>
  <si>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</si>
  <si>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</si>
  <si>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</si>
  <si>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</si>
  <si>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</si>
  <si>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</si>
  <si>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</si>
  <si>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</si>
  <si>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</si>
  <si>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</si>
  <si>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</si>
  <si>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</si>
  <si>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</si>
  <si>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</si>
  <si>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</si>
  <si>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</si>
  <si>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</si>
  <si>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</si>
  <si>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</si>
  <si>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</si>
  <si>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</si>
  <si>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</si>
  <si>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</si>
  <si>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</si>
  <si>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</si>
  <si>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</si>
  <si>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</si>
  <si>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</si>
  <si>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</si>
  <si>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</si>
  <si>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</si>
  <si>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</si>
  <si>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</si>
  <si>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</si>
  <si>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</si>
  <si>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</si>
  <si>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</si>
  <si>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</si>
  <si>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</si>
  <si>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</si>
  <si>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</si>
  <si>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</si>
  <si>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</si>
  <si>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</si>
  <si>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</si>
  <si>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</si>
  <si>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</si>
  <si>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</si>
  <si>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</si>
  <si>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</si>
  <si>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</si>
  <si>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</si>
  <si>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</si>
  <si>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</si>
  <si>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</si>
  <si>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</si>
  <si>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</si>
  <si>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</si>
  <si>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</si>
  <si>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</si>
  <si>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</si>
  <si>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</si>
  <si>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</si>
  <si>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</si>
  <si>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</si>
  <si>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</si>
  <si>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</si>
  <si>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</si>
  <si>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</si>
  <si>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</si>
  <si>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</si>
  <si>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</si>
  <si>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</si>
  <si>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</si>
  <si>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</si>
  <si>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</si>
  <si>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</si>
  <si>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</si>
  <si>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</si>
  <si>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</si>
  <si>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</si>
  <si>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</si>
  <si>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</si>
  <si>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</si>
  <si>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</si>
  <si>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</si>
  <si>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</si>
  <si>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</si>
  <si>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</si>
  <si>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</si>
  <si>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</si>
  <si>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</si>
  <si>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04/112026</t>
  </si>
  <si>
    <t>724500N07VMAURCQUA95</t>
  </si>
  <si>
    <t>96950080SONXJM845876</t>
  </si>
  <si>
    <t>5493007WQU87J137VH14</t>
  </si>
  <si>
    <t>31/12/2024</t>
  </si>
  <si>
    <t xml:space="preserve">290 </t>
  </si>
  <si>
    <t xml:space="preserve">28/08/2025 </t>
  </si>
  <si>
    <t xml:space="preserve">550274351 </t>
  </si>
  <si>
    <t xml:space="preserve">550257125 </t>
  </si>
  <si>
    <t xml:space="preserve">03/09/2025 </t>
  </si>
  <si>
    <t xml:space="preserve">516289899 </t>
  </si>
  <si>
    <t xml:space="preserve">28/09/2025 </t>
  </si>
  <si>
    <t xml:space="preserve">540311180 </t>
  </si>
  <si>
    <t xml:space="preserve">31/08/2025 </t>
  </si>
  <si>
    <t xml:space="preserve">516448081 </t>
  </si>
  <si>
    <t xml:space="preserve">09/03/2022 </t>
  </si>
  <si>
    <t xml:space="preserve">16/09/2025 </t>
  </si>
  <si>
    <t xml:space="preserve">516445962 </t>
  </si>
  <si>
    <t xml:space="preserve">29/09/2025 </t>
  </si>
  <si>
    <t xml:space="preserve">515980241 </t>
  </si>
  <si>
    <t xml:space="preserve">25/09/2025 </t>
  </si>
  <si>
    <t xml:space="preserve">515257749 </t>
  </si>
  <si>
    <t xml:space="preserve">24/08/2025 </t>
  </si>
  <si>
    <t xml:space="preserve">530278647  </t>
  </si>
  <si>
    <t xml:space="preserve">13/08/2025 </t>
  </si>
  <si>
    <t xml:space="preserve">516748696 </t>
  </si>
  <si>
    <t xml:space="preserve">514956846 </t>
  </si>
  <si>
    <t xml:space="preserve">514517267 </t>
  </si>
  <si>
    <t xml:space="preserve">10/09/2025 </t>
  </si>
  <si>
    <t xml:space="preserve">04/12/2024 </t>
  </si>
  <si>
    <t xml:space="preserve">515333862 </t>
  </si>
  <si>
    <t xml:space="preserve">10/04/2017 </t>
  </si>
  <si>
    <t xml:space="preserve">18/09/2025 </t>
  </si>
  <si>
    <t xml:space="preserve">04/11/2019 </t>
  </si>
  <si>
    <t xml:space="preserve">05/07/2017 </t>
  </si>
  <si>
    <t xml:space="preserve">09/09/2025 </t>
  </si>
  <si>
    <t xml:space="preserve">3364976 </t>
  </si>
  <si>
    <t xml:space="preserve">15/09/2025 </t>
  </si>
  <si>
    <t xml:space="preserve">11/03/2021 </t>
  </si>
  <si>
    <t xml:space="preserve">12/11/2019 </t>
  </si>
  <si>
    <t xml:space="preserve">29/07/2025 </t>
  </si>
  <si>
    <t xml:space="preserve">540279767 </t>
  </si>
  <si>
    <t xml:space="preserve">20/08/2025 </t>
  </si>
  <si>
    <t xml:space="preserve">21/09/2025 </t>
  </si>
  <si>
    <t xml:space="preserve">02/06/2021 </t>
  </si>
  <si>
    <t xml:space="preserve">08/03/2020 </t>
  </si>
  <si>
    <t xml:space="preserve">540292513 </t>
  </si>
  <si>
    <t xml:space="preserve">25/08/2025 </t>
  </si>
  <si>
    <t xml:space="preserve">11097856 </t>
  </si>
  <si>
    <t xml:space="preserve">11/11/2021 </t>
  </si>
  <si>
    <t xml:space="preserve">14/09/2025 </t>
  </si>
  <si>
    <t xml:space="preserve">09/10/2024 </t>
  </si>
  <si>
    <t xml:space="preserve">11/12/2023 </t>
  </si>
  <si>
    <t xml:space="preserve">18/08/2025 </t>
  </si>
  <si>
    <t xml:space="preserve">12/04/2022 </t>
  </si>
  <si>
    <t xml:space="preserve">12/09/2022 </t>
  </si>
  <si>
    <t xml:space="preserve">11/08/2022 </t>
  </si>
  <si>
    <t xml:space="preserve">31/07/2025 </t>
  </si>
  <si>
    <t xml:space="preserve">21/08/2025 </t>
  </si>
  <si>
    <t xml:space="preserve">26/08/2025 </t>
  </si>
  <si>
    <t xml:space="preserve">03/07/2018 </t>
  </si>
  <si>
    <t xml:space="preserve"> </t>
  </si>
  <si>
    <t xml:space="preserve">517101515 </t>
  </si>
  <si>
    <t xml:space="preserve">1384 </t>
  </si>
  <si>
    <t xml:space="preserve">1318 </t>
  </si>
  <si>
    <t xml:space="preserve">15370 </t>
  </si>
  <si>
    <t xml:space="preserve">07/02/2021 </t>
  </si>
  <si>
    <t xml:space="preserve">04/03/2021 </t>
  </si>
  <si>
    <t>31/11/2027</t>
  </si>
  <si>
    <t>Pantheon PGIF IV GP (Lux) S.? r.l</t>
  </si>
  <si>
    <t>549300WWMS1KWM715H52</t>
  </si>
  <si>
    <t>98-0233839</t>
  </si>
  <si>
    <t>Klirmark Fund IV (G.P) L.P</t>
  </si>
  <si>
    <t xml:space="preserve">CO-121764 </t>
  </si>
  <si>
    <t>NB Capital Solutions Fund III Cayman Feeder LP</t>
  </si>
  <si>
    <t>Viola Credit ALF III GP, L.P.</t>
  </si>
  <si>
    <t>CO-95221</t>
  </si>
  <si>
    <t>Hamilton Lane Secondary Feeder Fund IV-B LP</t>
  </si>
  <si>
    <t>Phoenix Value CIP VIII Feeder Fund  L.P</t>
  </si>
  <si>
    <t>RED DOT III</t>
  </si>
  <si>
    <t>WC-119931</t>
  </si>
  <si>
    <t>2549008FVY6YLJXNXQ45</t>
  </si>
  <si>
    <t xml:space="preserve">פנימי </t>
  </si>
  <si>
    <t>Lightspeed Opportunity Fund III</t>
  </si>
  <si>
    <t>BBG01Y9RFK31</t>
  </si>
  <si>
    <t>שרון רותם</t>
  </si>
  <si>
    <t>sharon_r@malam-gemel.com</t>
  </si>
  <si>
    <t>520028556_gm_p_0425</t>
  </si>
  <si>
    <t>התחלת טבלה</t>
  </si>
  <si>
    <t>סוף טבלה</t>
  </si>
  <si>
    <t>סוף מידע</t>
  </si>
  <si>
    <t>סוף צידי טבלה</t>
  </si>
  <si>
    <t>סוף צידי קובץ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</si>
</sst>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%"/>
    <numFmt numFmtId="166" formatCode="mm/dd/yyyy"/>
    <numFmt numFmtId="167" formatCode="0.000"/>
  </numFmts>
  <fonts count="2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4"/>
      <color theme="0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b/>
      <u/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b/>
      <sz val="11"/>
      <color theme="1"/>
      <name val="Arial"/>
      <family val="2"/>
      <scheme val="minor"/>
    </font>
    <font>
      <strike/>
      <sz val="11"/>
      <color theme="1"/>
      <name val="Arial"/>
      <family val="2"/>
      <scheme val="minor"/>
    </font>
    <font>
      <sz val="11"/>
      <color theme="1"/>
      <name val="David"/>
      <family val="2"/>
    </font>
    <font>
      <strike/>
      <sz val="11"/>
      <color theme="1"/>
      <name val="Arial"/>
      <family val="2"/>
      <charset val="177"/>
      <scheme val="minor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theme="9" tint="-0.499984740745262"/>
      <name val="David"/>
      <family val="2"/>
    </font>
    <font>
      <b/>
      <sz val="12"/>
      <color theme="9" tint="-0.499984740745262"/>
      <name val="Wingdings"/>
      <charset val="2"/>
    </font>
    <font>
      <i/>
      <sz val="11"/>
      <color theme="1"/>
      <name val="Arial"/>
      <family val="2"/>
      <scheme val="minor"/>
    </font>
    <font>
      <b/>
      <sz val="11"/>
      <color theme="1"/>
      <name val="Arial"/>
      <family val="2"/>
      <charset val="177"/>
      <scheme val="minor"/>
    </font>
    <font>
      <b/>
      <sz val="10"/>
      <color theme="1"/>
      <name val="Arial"/>
      <family val="2"/>
      <scheme val="minor"/>
    </font>
    <font>
      <b/>
      <sz val="11"/>
      <color theme="1"/>
      <name val="David"/>
      <family val="2"/>
      <charset val="177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theme="1"/>
      </bottom>
      <diagonal/>
    </border>
    <border>
      <left/>
      <right/>
      <top style="hair">
        <color theme="1"/>
      </top>
      <bottom/>
      <diagonal/>
    </border>
    <border>
      <left style="hair">
        <color theme="1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theme="4" tint="0.39994506668294322"/>
      </bottom>
      <diagonal/>
    </border>
    <border>
      <left/>
      <right/>
      <top/>
      <bottom style="dashed">
        <color auto="1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16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3" borderId="2" xfId="1" applyFont="1" applyFill="1" applyBorder="1" applyAlignment="1" applyProtection="1">
      <alignment horizontal="right" vertical="center" wrapText="1"/>
      <protection locked="0"/>
    </xf>
    <xf numFmtId="0" fontId="3" fillId="3" borderId="0" xfId="1" applyFont="1" applyFill="1" applyAlignment="1" applyProtection="1">
      <alignment horizontal="left" vertical="center" wrapText="1" indent="1"/>
      <protection locked="0"/>
    </xf>
    <xf numFmtId="0" fontId="3" fillId="3" borderId="2" xfId="1" applyFont="1" applyFill="1" applyBorder="1" applyAlignment="1">
      <alignment horizontal="right" vertical="center" wrapText="1"/>
    </xf>
    <xf numFmtId="0" fontId="4" fillId="4" borderId="0" xfId="0" applyFont="1" applyFill="1"/>
    <xf numFmtId="0" fontId="0" fillId="0" borderId="0" xfId="0" applyAlignment="1">
      <alignment horizontal="right"/>
    </xf>
    <xf numFmtId="0" fontId="3" fillId="3" borderId="2" xfId="1" applyFont="1" applyFill="1" applyBorder="1" applyAlignment="1" applyProtection="1">
      <alignment horizontal="left" vertical="center" wrapText="1" indent="1"/>
      <protection locked="0"/>
    </xf>
    <xf numFmtId="0" fontId="6" fillId="4" borderId="0" xfId="0" applyFont="1" applyFill="1"/>
    <xf numFmtId="0" fontId="0" fillId="0" borderId="0" xfId="0" applyProtection="1">
      <protection locked="0"/>
    </xf>
    <xf numFmtId="0" fontId="3" fillId="3" borderId="2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2" borderId="3" xfId="0" applyFont="1" applyFill="1" applyBorder="1" applyAlignment="1">
      <alignment horizontal="center" vertical="center" wrapText="1"/>
    </xf>
    <xf numFmtId="164" fontId="9" fillId="2" borderId="3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5" fontId="9" fillId="2" borderId="3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65" fontId="11" fillId="0" borderId="3" xfId="0" applyNumberFormat="1" applyFont="1" applyBorder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164" fontId="9" fillId="2" borderId="6" xfId="0" applyNumberFormat="1" applyFont="1" applyFill="1" applyBorder="1" applyAlignment="1">
      <alignment horizontal="center" vertical="center" wrapText="1"/>
    </xf>
    <xf numFmtId="165" fontId="9" fillId="2" borderId="6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166" fontId="9" fillId="2" borderId="6" xfId="0" applyNumberFormat="1" applyFont="1" applyFill="1" applyBorder="1" applyAlignment="1">
      <alignment horizontal="center" vertical="center" wrapText="1"/>
    </xf>
    <xf numFmtId="164" fontId="13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166" fontId="1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6" fontId="9" fillId="2" borderId="7" xfId="0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5" borderId="1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2" fontId="21" fillId="0" borderId="19" xfId="0" applyNumberFormat="1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167" fontId="21" fillId="0" borderId="19" xfId="0" applyNumberFormat="1" applyFont="1" applyBorder="1" applyAlignment="1">
      <alignment horizontal="center" vertical="center" wrapText="1"/>
    </xf>
    <xf numFmtId="0" fontId="16" fillId="0" borderId="0" xfId="0" applyFont="1"/>
    <xf numFmtId="0" fontId="24" fillId="0" borderId="0" xfId="0" applyFont="1"/>
    <xf numFmtId="49" fontId="0" fillId="0" borderId="0" xfId="0" applyNumberFormat="1" applyAlignment="1">
      <alignment horizontal="right"/>
    </xf>
    <xf numFmtId="49" fontId="16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14" fontId="13" fillId="0" borderId="0" xfId="0" applyNumberFormat="1" applyFont="1" applyAlignment="1">
      <alignment horizontal="center" vertical="center"/>
    </xf>
    <xf numFmtId="14" fontId="12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25" xfId="0" applyFont="1" applyBorder="1" applyAlignment="1">
      <alignment horizontal="center" vertical="center" wrapText="1"/>
    </xf>
  </cellXfs>
  <cellStyles count="2">
    <cellStyle name="Normal" xfId="0" builtinId="0"/>
    <cellStyle name="Normal 3" xfId="1" xr:uid="{26DC2F94-B806-4645-9A6B-64FDCDFB93C5}"/>
  </cellStyles>
  <dxfs count="8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payroll-fs\Data\Malam-Gemel\Malam-Gemel\&#1495;&#1513;&#1489;&#1493;&#1514;%20&#1502;&#1500;&#1501;\&#1495;&#1513;&#1489;&#1493;&#1514;%20&#1489;&#1504;&#1511;%20&#1492;&#1508;&#1493;&#1506;&#1500;&#1497;&#1501;\&#1502;&#1491;&#1493;&#1512;%20&#1513;&#1497;&#1512;&#1493;&#1514;%20&#1493;&#1489;&#1511;&#1512;&#1492;\&#1512;&#1513;&#1497;&#1502;&#1493;&#1514;%20&#1504;&#1499;&#1505;&#1497;&#1501;\2025\Q3%20-%202025\&#1492;&#1489;&#1497;&#1504;&#1500;&#1488;&#1493;&#1502;&#1497;+&#1512;&#1493;&#1501;+&#1506;&#1493;&#1510;&#1502;\&#1492;&#1504;&#1491;&#1505;&#1488;&#1497;&#1501;%20&#1511;&#1512;&#1503;%20&#1492;&#1513;&#1514;&#1500;&#1502;&#1493;&#1514;\&#1500;&#1513;&#1497;&#1491;&#1493;&#1512;\&#1500;&#1510;&#1497;&#1489;&#1493;&#1512;\520028556_gm_p_0325.xlsx" TargetMode="External"/><Relationship Id="rId1" Type="http://schemas.openxmlformats.org/officeDocument/2006/relationships/externalLinkPath" Target="file:///\\payroll-fs\Data\Malam-Gemel\Malam-Gemel\&#1495;&#1513;&#1489;&#1493;&#1514;%20&#1502;&#1500;&#1501;\&#1495;&#1513;&#1489;&#1493;&#1514;%20&#1489;&#1504;&#1511;%20&#1492;&#1508;&#1493;&#1506;&#1500;&#1497;&#1501;\&#1502;&#1491;&#1493;&#1512;%20&#1513;&#1497;&#1512;&#1493;&#1514;%20&#1493;&#1489;&#1511;&#1512;&#1492;\&#1512;&#1513;&#1497;&#1502;&#1493;&#1514;%20&#1504;&#1499;&#1505;&#1497;&#1501;\2025\Q3%20-%202025\&#1492;&#1489;&#1497;&#1504;&#1500;&#1488;&#1493;&#1502;&#1497;+&#1512;&#1493;&#1501;+&#1506;&#1493;&#1510;&#1502;\&#1492;&#1504;&#1491;&#1505;&#1488;&#1497;&#1501;%20&#1511;&#1512;&#1503;%20&#1492;&#1513;&#1514;&#1500;&#1502;&#1493;&#1514;\&#1500;&#1513;&#1497;&#1491;&#1493;&#1512;\&#1500;&#1510;&#1497;&#1489;&#1493;&#1512;\520028556_gm_p_03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עמוד פתיחה"/>
      <sheetName val="סכום נכסים"/>
      <sheetName val="מזומנים ושווי מזומנים"/>
      <sheetName val="איגרות חוב ממשלתיות"/>
      <sheetName val="ניירות ערך מסחריים"/>
      <sheetName val="איגרות חוב"/>
      <sheetName val="מניות מבכ ויהש"/>
      <sheetName val="קרנות סל"/>
      <sheetName val="קרנות נאמנות"/>
      <sheetName val="כתבי אופציה"/>
      <sheetName val="אופציות"/>
      <sheetName val="חוזים עתידיים"/>
      <sheetName val="מוצרים מובנים"/>
      <sheetName val="לא סחיר איגרות חוב ממשלתיות"/>
      <sheetName val="לא סחיר איגרות חוב מיועדות"/>
      <sheetName val="אפיק השקעה מובטח תשואה"/>
      <sheetName val="לא סחיר ניירות ערך מסחריים"/>
      <sheetName val="לא סחיר איגרות חוב"/>
      <sheetName val="לא סחיר מניות מבכ ויהש"/>
      <sheetName val="קרנות השקעה"/>
      <sheetName val="לא סחיר כתבי אופציה"/>
      <sheetName val="לא סחיר אופציות"/>
      <sheetName val="לא סחיר נגזרים אחרים"/>
      <sheetName val="הלוואות"/>
      <sheetName val="לא סחיר מוצרים מובנים"/>
      <sheetName val="פיקדונות מעל 3 חודשים"/>
      <sheetName val="זכויות מקרקעין"/>
      <sheetName val="השקעה בחברות מוחזקות"/>
      <sheetName val="נכסים אחרים"/>
      <sheetName val="מסגרות אשראי"/>
      <sheetName val="יתרות התחייבות להשקעה"/>
      <sheetName val="אפשרויות בחירה"/>
      <sheetName val="מיפוי סעיפים"/>
      <sheetName val="File Name Info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C1" t="str">
            <v>שם מנפיק</v>
          </cell>
          <cell r="D1" t="str">
            <v>מספר מנפיק</v>
          </cell>
        </row>
        <row r="2">
          <cell r="C2" t="str">
            <v>מיטרוניקס</v>
          </cell>
          <cell r="D2">
            <v>511527202</v>
          </cell>
        </row>
        <row r="3">
          <cell r="C3" t="str">
            <v>פריורטק</v>
          </cell>
          <cell r="D3">
            <v>520037797</v>
          </cell>
        </row>
        <row r="4">
          <cell r="C4" t="str">
            <v>לאומי</v>
          </cell>
          <cell r="D4">
            <v>520018078</v>
          </cell>
        </row>
        <row r="5">
          <cell r="C5" t="str">
            <v>פורמולה מערכות</v>
          </cell>
          <cell r="D5">
            <v>520036690</v>
          </cell>
        </row>
        <row r="6">
          <cell r="C6" t="str">
            <v>כלל עסקי ביטוח</v>
          </cell>
          <cell r="D6">
            <v>520036120</v>
          </cell>
        </row>
        <row r="7">
          <cell r="C7" t="str">
            <v>ניו-מד אנרג'י- שותפות מוגבלת</v>
          </cell>
          <cell r="D7">
            <v>550013098</v>
          </cell>
        </row>
        <row r="8">
          <cell r="C8" t="str">
            <v>בזק</v>
          </cell>
          <cell r="D8">
            <v>520031931</v>
          </cell>
        </row>
        <row r="9">
          <cell r="C9" t="str">
            <v>סלקום</v>
          </cell>
          <cell r="D9">
            <v>511930125</v>
          </cell>
        </row>
        <row r="10">
          <cell r="C10" t="str">
            <v>בתי זיקוק</v>
          </cell>
          <cell r="D10">
            <v>520036658</v>
          </cell>
        </row>
        <row r="11">
          <cell r="C11" t="str">
            <v>קליל</v>
          </cell>
          <cell r="D11">
            <v>520032442</v>
          </cell>
        </row>
        <row r="12">
          <cell r="C12" t="str">
            <v>נייס</v>
          </cell>
          <cell r="D12">
            <v>520036872</v>
          </cell>
        </row>
        <row r="13">
          <cell r="C13" t="str">
            <v>אלקטרה</v>
          </cell>
          <cell r="D13">
            <v>520028911</v>
          </cell>
        </row>
        <row r="14">
          <cell r="C14" t="str">
            <v>פיבי</v>
          </cell>
          <cell r="D14">
            <v>520029026</v>
          </cell>
        </row>
        <row r="15">
          <cell r="C15" t="str">
            <v>טבע</v>
          </cell>
          <cell r="D15">
            <v>520013954</v>
          </cell>
        </row>
        <row r="16">
          <cell r="C16" t="str">
            <v>ביג</v>
          </cell>
          <cell r="D16">
            <v>513623314</v>
          </cell>
        </row>
        <row r="17">
          <cell r="C17" t="str">
            <v>הפניקס אחזקות</v>
          </cell>
          <cell r="D17">
            <v>520017450</v>
          </cell>
        </row>
        <row r="18">
          <cell r="C18" t="str">
            <v>חלל תקשורת</v>
          </cell>
          <cell r="D18">
            <v>511396046</v>
          </cell>
        </row>
        <row r="19">
          <cell r="C19" t="str">
            <v>סנו</v>
          </cell>
          <cell r="D19">
            <v>520032988</v>
          </cell>
        </row>
        <row r="20">
          <cell r="C20" t="str">
            <v>ישרס</v>
          </cell>
          <cell r="D20">
            <v>520017807</v>
          </cell>
        </row>
        <row r="21">
          <cell r="C21" t="str">
            <v>פרטנר</v>
          </cell>
          <cell r="D21">
            <v>520044314</v>
          </cell>
        </row>
        <row r="22">
          <cell r="C22" t="str">
            <v>מטריקס</v>
          </cell>
          <cell r="D22">
            <v>520039413</v>
          </cell>
        </row>
        <row r="23">
          <cell r="C23" t="str">
            <v>דיסקונט</v>
          </cell>
          <cell r="D23">
            <v>520007030</v>
          </cell>
        </row>
        <row r="24">
          <cell r="C24" t="str">
            <v>רבל</v>
          </cell>
          <cell r="D24">
            <v>513506329</v>
          </cell>
        </row>
        <row r="25">
          <cell r="C25" t="str">
            <v>סלע קפיטל נדלן</v>
          </cell>
          <cell r="D25">
            <v>513992529</v>
          </cell>
        </row>
        <row r="26">
          <cell r="C26" t="str">
            <v>הראל השקעות</v>
          </cell>
          <cell r="D26">
            <v>520033986</v>
          </cell>
        </row>
        <row r="27">
          <cell r="C27" t="str">
            <v>קמהדע</v>
          </cell>
          <cell r="D27">
            <v>511524605</v>
          </cell>
        </row>
        <row r="28">
          <cell r="C28" t="str">
            <v>שטראוס גרופ</v>
          </cell>
          <cell r="D28">
            <v>520003781</v>
          </cell>
        </row>
        <row r="29">
          <cell r="C29" t="str">
            <v>אפריקה מגורים</v>
          </cell>
          <cell r="D29">
            <v>520034760</v>
          </cell>
        </row>
        <row r="30">
          <cell r="C30" t="str">
            <v>מזרחי טפחות</v>
          </cell>
          <cell r="D30">
            <v>520000522</v>
          </cell>
        </row>
        <row r="31">
          <cell r="C31" t="str">
            <v>שיכון ובינוי</v>
          </cell>
          <cell r="D31">
            <v>520036104</v>
          </cell>
        </row>
        <row r="32">
          <cell r="C32" t="str">
            <v>1 ריט</v>
          </cell>
          <cell r="D32">
            <v>513821488</v>
          </cell>
        </row>
        <row r="33">
          <cell r="C33" t="str">
            <v>בינלאומי</v>
          </cell>
          <cell r="D33">
            <v>520029083</v>
          </cell>
        </row>
        <row r="34">
          <cell r="C34" t="str">
            <v>אלביט מערכות</v>
          </cell>
          <cell r="D34">
            <v>520043027</v>
          </cell>
        </row>
        <row r="35">
          <cell r="C35" t="str">
            <v>אלוני חץ</v>
          </cell>
          <cell r="D35">
            <v>520038506</v>
          </cell>
        </row>
        <row r="36">
          <cell r="C36" t="str">
            <v>מנורה מב החזקות</v>
          </cell>
          <cell r="D36">
            <v>520007469</v>
          </cell>
        </row>
        <row r="37">
          <cell r="C37" t="str">
            <v>ג'י סיטי בעמ</v>
          </cell>
          <cell r="D37">
            <v>520033234</v>
          </cell>
        </row>
        <row r="38">
          <cell r="C38" t="str">
            <v>פועלים</v>
          </cell>
          <cell r="D38">
            <v>520000118</v>
          </cell>
        </row>
        <row r="39">
          <cell r="C39" t="str">
            <v>אמות</v>
          </cell>
          <cell r="D39">
            <v>520026683</v>
          </cell>
        </row>
        <row r="40">
          <cell r="C40" t="str">
            <v>מליסרון</v>
          </cell>
          <cell r="D40">
            <v>520037789</v>
          </cell>
        </row>
        <row r="41">
          <cell r="C41" t="str">
            <v>רבוע כחול נדלן</v>
          </cell>
          <cell r="D41">
            <v>513765859</v>
          </cell>
        </row>
        <row r="42">
          <cell r="C42" t="str">
            <v>איירפורט סיטי</v>
          </cell>
          <cell r="D42">
            <v>511659401</v>
          </cell>
        </row>
        <row r="43">
          <cell r="C43" t="str">
            <v>פז נפט</v>
          </cell>
          <cell r="D43">
            <v>510216054</v>
          </cell>
        </row>
        <row r="44">
          <cell r="C44" t="str">
            <v>איי.סי.אל</v>
          </cell>
          <cell r="D44">
            <v>520027830</v>
          </cell>
        </row>
        <row r="45">
          <cell r="C45" t="str">
            <v>מגדל ביטוח</v>
          </cell>
          <cell r="D45">
            <v>520029984</v>
          </cell>
        </row>
        <row r="46">
          <cell r="C46" t="str">
            <v>ישראמקו יהש</v>
          </cell>
          <cell r="D46">
            <v>550010003</v>
          </cell>
        </row>
        <row r="47">
          <cell r="C47" t="str">
            <v>מלם תים</v>
          </cell>
          <cell r="D47">
            <v>520034620</v>
          </cell>
        </row>
        <row r="48">
          <cell r="C48" t="str">
            <v>רמי לוי</v>
          </cell>
          <cell r="D48">
            <v>513770669</v>
          </cell>
        </row>
        <row r="49">
          <cell r="C49" t="str">
            <v>חילן טק</v>
          </cell>
          <cell r="D49">
            <v>520039942</v>
          </cell>
        </row>
        <row r="50">
          <cell r="C50" t="str">
            <v>מבנה</v>
          </cell>
          <cell r="D50">
            <v>520024126</v>
          </cell>
        </row>
        <row r="51">
          <cell r="C51" t="str">
            <v>גב ים</v>
          </cell>
          <cell r="D51">
            <v>520001736</v>
          </cell>
        </row>
        <row r="52">
          <cell r="C52" t="str">
            <v>שופרסל</v>
          </cell>
          <cell r="D52">
            <v>520022732</v>
          </cell>
        </row>
        <row r="53">
          <cell r="C53" t="str">
            <v>דלתא</v>
          </cell>
          <cell r="D53">
            <v>520025602</v>
          </cell>
        </row>
        <row r="54">
          <cell r="C54" t="str">
            <v>פוקס</v>
          </cell>
          <cell r="D54">
            <v>512157603</v>
          </cell>
        </row>
        <row r="55">
          <cell r="C55" t="str">
            <v>סקופ</v>
          </cell>
          <cell r="D55">
            <v>520037425</v>
          </cell>
        </row>
        <row r="56">
          <cell r="C56" t="str">
            <v>גניגר</v>
          </cell>
          <cell r="D56">
            <v>512416991</v>
          </cell>
        </row>
        <row r="57">
          <cell r="C57" t="str">
            <v>טאואר</v>
          </cell>
          <cell r="D57">
            <v>520041997</v>
          </cell>
        </row>
        <row r="58">
          <cell r="C58" t="str">
            <v>אודיוקודס</v>
          </cell>
          <cell r="D58">
            <v>520044132</v>
          </cell>
        </row>
        <row r="59">
          <cell r="C59" t="str">
            <v>סאמיט</v>
          </cell>
          <cell r="D59">
            <v>520043720</v>
          </cell>
        </row>
        <row r="60">
          <cell r="D60">
            <v>511399388</v>
          </cell>
        </row>
        <row r="61">
          <cell r="C61" t="str">
            <v>חברה לישראל</v>
          </cell>
          <cell r="D61">
            <v>520028010</v>
          </cell>
        </row>
        <row r="62">
          <cell r="C62" t="str">
            <v>אלקו החזקות</v>
          </cell>
          <cell r="D62">
            <v>520025370</v>
          </cell>
        </row>
        <row r="63">
          <cell r="C63" t="str">
            <v>אוריין</v>
          </cell>
          <cell r="D63">
            <v>511068256</v>
          </cell>
        </row>
        <row r="64">
          <cell r="C64" t="str">
            <v>מגה אור</v>
          </cell>
          <cell r="D64">
            <v>513257873</v>
          </cell>
        </row>
        <row r="65">
          <cell r="C65" t="str">
            <v>וילאר</v>
          </cell>
          <cell r="D65">
            <v>520038910</v>
          </cell>
        </row>
        <row r="66">
          <cell r="C66" t="str">
            <v>אורביט</v>
          </cell>
          <cell r="D66">
            <v>520036153</v>
          </cell>
        </row>
        <row r="67">
          <cell r="C67" t="str">
            <v>עזריאלי קבוצה</v>
          </cell>
          <cell r="D67">
            <v>510960719</v>
          </cell>
        </row>
        <row r="68">
          <cell r="C68" t="str">
            <v>נובה</v>
          </cell>
          <cell r="D68">
            <v>511812463</v>
          </cell>
        </row>
        <row r="69">
          <cell r="C69" t="str">
            <v>פריון נטוורק</v>
          </cell>
          <cell r="D69">
            <v>512849498</v>
          </cell>
        </row>
        <row r="70">
          <cell r="C70" t="str">
            <v>אנרגיקס</v>
          </cell>
          <cell r="D70">
            <v>513901371</v>
          </cell>
        </row>
        <row r="71">
          <cell r="C71" t="str">
            <v>מגיק</v>
          </cell>
          <cell r="D71">
            <v>520036740</v>
          </cell>
        </row>
        <row r="72">
          <cell r="C72" t="str">
            <v>דנאל כא</v>
          </cell>
          <cell r="D72">
            <v>520037565</v>
          </cell>
        </row>
        <row r="73">
          <cell r="C73" t="str">
            <v>קבוצת אחים נאוי בע"מ</v>
          </cell>
          <cell r="D73">
            <v>520036070</v>
          </cell>
        </row>
        <row r="74">
          <cell r="C74" t="str">
            <v>איי.די.איי. חברה לביטוח בעמ</v>
          </cell>
          <cell r="D74">
            <v>513910703</v>
          </cell>
        </row>
        <row r="75">
          <cell r="C75" t="str">
            <v>קמטק</v>
          </cell>
          <cell r="D75">
            <v>511235434</v>
          </cell>
        </row>
        <row r="76">
          <cell r="C76" t="str">
            <v>לוינשטין הנדסה</v>
          </cell>
          <cell r="D76">
            <v>520033424</v>
          </cell>
        </row>
        <row r="77">
          <cell r="C77" t="str">
            <v>אשטרום קבוצה</v>
          </cell>
          <cell r="D77">
            <v>510381601</v>
          </cell>
        </row>
        <row r="78">
          <cell r="C78" t="str">
            <v>אינרום תעשיות בניה</v>
          </cell>
          <cell r="D78">
            <v>515001659</v>
          </cell>
        </row>
        <row r="79">
          <cell r="C79" t="str">
            <v>שפיר הנדסה</v>
          </cell>
          <cell r="D79">
            <v>514892801</v>
          </cell>
        </row>
        <row r="80">
          <cell r="C80" t="str">
            <v>קנון הולדינגס</v>
          </cell>
          <cell r="D80">
            <v>1635</v>
          </cell>
        </row>
        <row r="81">
          <cell r="C81" t="str">
            <v>אורמת טכנולוגיות</v>
          </cell>
          <cell r="D81">
            <v>2250</v>
          </cell>
        </row>
        <row r="82">
          <cell r="C82" t="str">
            <v>אנלייט אנרגיה</v>
          </cell>
          <cell r="D82">
            <v>520041146</v>
          </cell>
        </row>
        <row r="83">
          <cell r="C83" t="str">
            <v>ערד</v>
          </cell>
          <cell r="D83">
            <v>520025198</v>
          </cell>
        </row>
        <row r="84">
          <cell r="C84" t="str">
            <v>או.פי.סי אנרגיה</v>
          </cell>
          <cell r="D84">
            <v>514401702</v>
          </cell>
        </row>
        <row r="85">
          <cell r="C85" t="str">
            <v>הולמס פלייס</v>
          </cell>
          <cell r="D85">
            <v>512466723</v>
          </cell>
        </row>
        <row r="86">
          <cell r="C86" t="str">
            <v>פתאל החזקות</v>
          </cell>
          <cell r="D86">
            <v>512607888</v>
          </cell>
        </row>
        <row r="87">
          <cell r="C87" t="str">
            <v>נאוויטס פטרוליום</v>
          </cell>
          <cell r="D87">
            <v>550263107</v>
          </cell>
        </row>
        <row r="88">
          <cell r="C88" t="str">
            <v>אנרג'יאן נפט וגז פי אל סי</v>
          </cell>
          <cell r="D88">
            <v>1762</v>
          </cell>
        </row>
        <row r="89">
          <cell r="C89" t="str">
            <v>כרמל קורפ</v>
          </cell>
          <cell r="D89">
            <v>515818524</v>
          </cell>
        </row>
        <row r="90">
          <cell r="C90" t="str">
            <v>ישראכרט בע"מ</v>
          </cell>
          <cell r="D90">
            <v>510706153</v>
          </cell>
        </row>
        <row r="91">
          <cell r="C91" t="str">
            <v>אלומיי קפיטל</v>
          </cell>
          <cell r="D91">
            <v>520039868</v>
          </cell>
        </row>
        <row r="92">
          <cell r="C92" t="str">
            <v>דוראל אנרגיה</v>
          </cell>
          <cell r="D92">
            <v>515364891</v>
          </cell>
        </row>
        <row r="93">
          <cell r="C93" t="str">
            <v>פולירם</v>
          </cell>
          <cell r="D93">
            <v>515251593</v>
          </cell>
        </row>
        <row r="94">
          <cell r="C94" t="str">
            <v>נופר אנרג'י</v>
          </cell>
          <cell r="D94">
            <v>514599943</v>
          </cell>
        </row>
        <row r="95">
          <cell r="C95" t="str">
            <v>מולטי ריטייל</v>
          </cell>
          <cell r="D95">
            <v>515546224</v>
          </cell>
        </row>
        <row r="96">
          <cell r="C96" t="str">
            <v>דניה סיבוס</v>
          </cell>
          <cell r="D96">
            <v>512569237</v>
          </cell>
        </row>
        <row r="97">
          <cell r="C97" t="str">
            <v>דלתא מותגים</v>
          </cell>
          <cell r="D97">
            <v>516250107</v>
          </cell>
        </row>
        <row r="98">
          <cell r="C98" t="str">
            <v>ארגו פרופרטיז</v>
          </cell>
          <cell r="D98">
            <v>1884</v>
          </cell>
        </row>
        <row r="99">
          <cell r="C99" t="str">
            <v>קיסטון אינפרא</v>
          </cell>
          <cell r="D99">
            <v>515983476</v>
          </cell>
        </row>
        <row r="100">
          <cell r="C100" t="str">
            <v>קבוצת אקרשטיין בע"מ</v>
          </cell>
          <cell r="D100">
            <v>512714494</v>
          </cell>
        </row>
        <row r="101">
          <cell r="C101" t="str">
            <v>פלסאנמור בע"מ</v>
          </cell>
          <cell r="D101">
            <v>515139129</v>
          </cell>
        </row>
        <row r="102">
          <cell r="C102" t="str">
            <v>אקונרג'י אנרגיה מתחדשת</v>
          </cell>
          <cell r="D102">
            <v>516339777</v>
          </cell>
        </row>
        <row r="103">
          <cell r="C103" t="str">
            <v>טראלייט</v>
          </cell>
          <cell r="D103">
            <v>516414679</v>
          </cell>
        </row>
        <row r="104">
          <cell r="C104" t="str">
            <v>תורפז</v>
          </cell>
          <cell r="D104">
            <v>514574524</v>
          </cell>
        </row>
        <row r="105">
          <cell r="C105" t="str">
            <v>אימאג'סט אינטרנשיונל(אי.אס.איי)</v>
          </cell>
          <cell r="D105">
            <v>512737560</v>
          </cell>
        </row>
        <row r="106">
          <cell r="C106" t="str">
            <v>קבוצת אקרו</v>
          </cell>
          <cell r="D106">
            <v>511996803</v>
          </cell>
        </row>
        <row r="107">
          <cell r="C107" t="str">
            <v>בית זיקוק אשדוד</v>
          </cell>
          <cell r="D107">
            <v>513775163</v>
          </cell>
        </row>
        <row r="108">
          <cell r="C108" t="str">
            <v>ישרס אחזקות בע"מ</v>
          </cell>
          <cell r="D108">
            <v>516632387</v>
          </cell>
        </row>
        <row r="109">
          <cell r="C109" t="str">
            <v>MICROSOFT</v>
          </cell>
          <cell r="D109" t="str">
            <v>INR2EJN1ERAN0W5ZP974</v>
          </cell>
        </row>
        <row r="110">
          <cell r="C110" t="str">
            <v>SONY</v>
          </cell>
          <cell r="D110" t="str">
            <v>529900R5WX9N2OI2N910</v>
          </cell>
        </row>
        <row r="111">
          <cell r="C111" t="str">
            <v>TAIWAN SEMICONDUCTOR TSM</v>
          </cell>
          <cell r="D111" t="str">
            <v>549300KB6NK5SBD14S87</v>
          </cell>
        </row>
        <row r="112">
          <cell r="C112" t="str">
            <v>ASTRAZENCA PLC</v>
          </cell>
          <cell r="D112" t="str">
            <v>PY6ZZQWO2IZFZC3IOL08</v>
          </cell>
        </row>
        <row r="113">
          <cell r="C113" t="str">
            <v>SAMSUNG</v>
          </cell>
          <cell r="D113" t="str">
            <v>9884007ER46L6N7EI764</v>
          </cell>
        </row>
        <row r="114">
          <cell r="C114" t="str">
            <v>VISA</v>
          </cell>
          <cell r="D114" t="str">
            <v>549300JZ4OKEHW3DPJ59</v>
          </cell>
        </row>
        <row r="115">
          <cell r="C115" t="str">
            <v>WIX.COM</v>
          </cell>
          <cell r="D115" t="str">
            <v>5493008P6N29Q1AG9464</v>
          </cell>
        </row>
        <row r="116">
          <cell r="C116" t="str">
            <v>SOLAREDGE TECHNOLOGIES INC</v>
          </cell>
          <cell r="D116" t="str">
            <v>5493000K6Y58XXPDF853</v>
          </cell>
        </row>
        <row r="117">
          <cell r="C117" t="str">
            <v>ENERGEAN PLC</v>
          </cell>
          <cell r="D117" t="str">
            <v>549300RVMKU0CYUZBB05</v>
          </cell>
        </row>
        <row r="118">
          <cell r="C118" t="str">
            <v>GAMIDA CELL LTD</v>
          </cell>
          <cell r="D118">
            <v>93222</v>
          </cell>
        </row>
        <row r="119">
          <cell r="C119" t="str">
            <v>APPLE COMPUTER INC</v>
          </cell>
          <cell r="D119" t="str">
            <v>HWUPKR0MPOU8FGXBT394</v>
          </cell>
        </row>
        <row r="120">
          <cell r="C120" t="str">
            <v>AMAZON.COM</v>
          </cell>
          <cell r="D120" t="str">
            <v>ZXTILKJKG63JELOEG630</v>
          </cell>
        </row>
        <row r="121">
          <cell r="C121" t="str">
            <v>Meta Platforms Inc</v>
          </cell>
          <cell r="D121" t="str">
            <v>BQ4BKCS1HXDV9HN80Z93</v>
          </cell>
        </row>
        <row r="122">
          <cell r="C122" t="str">
            <v>UROGEN PHARMA</v>
          </cell>
          <cell r="D122" t="str">
            <v>549300C0YCX7CG2G5D50</v>
          </cell>
        </row>
        <row r="123">
          <cell r="C123" t="str">
            <v>VIATRIS</v>
          </cell>
          <cell r="D123" t="str">
            <v>254900ZZTSW7NL773X71</v>
          </cell>
        </row>
        <row r="124">
          <cell r="C124" t="str">
            <v>NESTLE</v>
          </cell>
          <cell r="D124" t="str">
            <v>KY37LUS27QQX7BB93L28</v>
          </cell>
        </row>
        <row r="125">
          <cell r="C125" t="str">
            <v>WAL-MART STORES</v>
          </cell>
          <cell r="D125" t="str">
            <v>Y87794H0US1R65VBXU25</v>
          </cell>
        </row>
        <row r="126">
          <cell r="C126" t="str">
            <v>DANONE GROUP</v>
          </cell>
          <cell r="D126" t="str">
            <v>969500KMUQ2B6CBAF162</v>
          </cell>
        </row>
        <row r="127">
          <cell r="C127" t="str">
            <v>MOWI ASA</v>
          </cell>
          <cell r="D127" t="str">
            <v>549300W1OGQF5LZIH349</v>
          </cell>
        </row>
        <row r="128">
          <cell r="C128" t="str">
            <v>LGI HOMES INC</v>
          </cell>
          <cell r="D128" t="str">
            <v>549300W02B4WNV8CV109</v>
          </cell>
        </row>
        <row r="129">
          <cell r="C129" t="str">
            <v>UNILEVER NV</v>
          </cell>
          <cell r="D129" t="str">
            <v>549300MKFYEKVRWML317</v>
          </cell>
        </row>
        <row r="130">
          <cell r="C130" t="str">
            <v>PLURISTEM THERAPEUTICS</v>
          </cell>
          <cell r="D130" t="str">
            <v>529900OZKMF7JGZMYM81</v>
          </cell>
        </row>
        <row r="131">
          <cell r="C131" t="str">
            <v>NOVO NORDISK</v>
          </cell>
          <cell r="D131" t="str">
            <v>549300DAQ1CVT6CXN342</v>
          </cell>
        </row>
        <row r="132">
          <cell r="C132" t="str">
            <v>CHEMOMAB THERAPEUTICS LTD</v>
          </cell>
          <cell r="D132" t="str">
            <v>894500LSC3H1WGG6LV25</v>
          </cell>
        </row>
        <row r="133">
          <cell r="C133" t="str">
            <v>ALPHABET</v>
          </cell>
          <cell r="D133" t="str">
            <v>5493006MHB84DD0ZWV18</v>
          </cell>
        </row>
        <row r="134">
          <cell r="C134" t="str">
            <v>SILICOM LIMITED</v>
          </cell>
          <cell r="D134" t="str">
            <v>529900711TW6GY85XW07</v>
          </cell>
        </row>
        <row r="135">
          <cell r="C135" t="str">
            <v>HOME DEPOT INC</v>
          </cell>
          <cell r="D135" t="str">
            <v>QEKMOTMBBKA8I816DO57</v>
          </cell>
        </row>
        <row r="136">
          <cell r="C136" t="str">
            <v>BLACKSTONE INC</v>
          </cell>
          <cell r="D136" t="str">
            <v>5299004LW4QWGZUB8Y96</v>
          </cell>
        </row>
        <row r="137">
          <cell r="C137" t="str">
            <v>GENERAL MOTORS</v>
          </cell>
          <cell r="D137" t="str">
            <v>54930070NSV60J38I987</v>
          </cell>
        </row>
        <row r="138">
          <cell r="C138" t="str">
            <v xml:space="preserve">INFINEON TECHNOLOGIES </v>
          </cell>
          <cell r="D138" t="str">
            <v>TSI2PJM6EPETEQ4X1U25</v>
          </cell>
        </row>
        <row r="139">
          <cell r="C139" t="str">
            <v>IWG</v>
          </cell>
          <cell r="D139" t="str">
            <v>2138003LWDII27UTAG52</v>
          </cell>
        </row>
        <row r="140">
          <cell r="C140" t="str">
            <v>NETFLIX INC</v>
          </cell>
          <cell r="D140" t="str">
            <v>549300Y7VHGU0I7CE873</v>
          </cell>
        </row>
        <row r="141">
          <cell r="C141" t="str">
            <v>EDISON INTERNATIONAL</v>
          </cell>
          <cell r="D141" t="str">
            <v>549300I7ROF15MAEVP56</v>
          </cell>
        </row>
        <row r="142">
          <cell r="C142" t="str">
            <v>MASCO CORP</v>
          </cell>
          <cell r="D142" t="str">
            <v>5GCSNMQXHEYA1JO8QN11</v>
          </cell>
        </row>
        <row r="143">
          <cell r="C143" t="str">
            <v>TESLA</v>
          </cell>
          <cell r="D143" t="str">
            <v>54930043XZGB27CTOV49</v>
          </cell>
        </row>
        <row r="144">
          <cell r="C144" t="str">
            <v>PERRIGO COMPANY</v>
          </cell>
          <cell r="D144" t="str">
            <v>549300IFOQS6R1QLY196</v>
          </cell>
        </row>
        <row r="145">
          <cell r="C145" t="str">
            <v>CATERPILLAR INC</v>
          </cell>
          <cell r="D145" t="str">
            <v>WRJR7GS4GTRECRRTVX92</v>
          </cell>
        </row>
        <row r="146">
          <cell r="C146" t="str">
            <v>ZIM</v>
          </cell>
          <cell r="D146" t="str">
            <v>21380089EIJRELKAIL21</v>
          </cell>
        </row>
        <row r="147">
          <cell r="C147" t="str">
            <v>AP MOLLER</v>
          </cell>
          <cell r="D147" t="str">
            <v>549300D2K6PKKKXVNN73</v>
          </cell>
        </row>
        <row r="148">
          <cell r="C148" t="str">
            <v>DE DEERE &amp;CO</v>
          </cell>
          <cell r="D148" t="str">
            <v>PWFTNG3EI0Y73OXWDH08</v>
          </cell>
        </row>
        <row r="149">
          <cell r="C149" t="str">
            <v>JANNUS</v>
          </cell>
          <cell r="D149">
            <v>997781</v>
          </cell>
        </row>
        <row r="150">
          <cell r="C150" t="str">
            <v>GLOBAL-E ONLINE</v>
          </cell>
          <cell r="D150">
            <v>997817</v>
          </cell>
        </row>
        <row r="151">
          <cell r="C151" t="str">
            <v>לאומי</v>
          </cell>
          <cell r="D151">
            <v>520018078</v>
          </cell>
        </row>
        <row r="152">
          <cell r="C152" t="str">
            <v>כלל עסקי ביטוח</v>
          </cell>
          <cell r="D152">
            <v>520036120</v>
          </cell>
        </row>
        <row r="153">
          <cell r="C153" t="str">
            <v>ניו-מד אנרג'י- שותפות מוגבלת</v>
          </cell>
          <cell r="D153">
            <v>550013098</v>
          </cell>
        </row>
        <row r="154">
          <cell r="C154" t="str">
            <v>בזק</v>
          </cell>
          <cell r="D154">
            <v>520031931</v>
          </cell>
        </row>
        <row r="155">
          <cell r="C155" t="str">
            <v>סלקום</v>
          </cell>
          <cell r="D155">
            <v>511930125</v>
          </cell>
        </row>
        <row r="156">
          <cell r="C156" t="str">
            <v>בתי זיקוק</v>
          </cell>
          <cell r="D156">
            <v>520036658</v>
          </cell>
        </row>
        <row r="157">
          <cell r="C157" t="str">
            <v>נייס</v>
          </cell>
          <cell r="D157">
            <v>520036872</v>
          </cell>
        </row>
        <row r="158">
          <cell r="C158" t="str">
            <v>אלקטרה</v>
          </cell>
          <cell r="D158">
            <v>520028911</v>
          </cell>
        </row>
        <row r="159">
          <cell r="C159" t="str">
            <v>טבע</v>
          </cell>
          <cell r="D159">
            <v>520013954</v>
          </cell>
        </row>
        <row r="160">
          <cell r="C160" t="str">
            <v>ביג</v>
          </cell>
          <cell r="D160">
            <v>513623314</v>
          </cell>
        </row>
        <row r="161">
          <cell r="C161" t="str">
            <v>הפניקס אחזקות</v>
          </cell>
          <cell r="D161">
            <v>520017450</v>
          </cell>
        </row>
        <row r="162">
          <cell r="C162" t="str">
            <v>פרטנר</v>
          </cell>
          <cell r="D162">
            <v>520044314</v>
          </cell>
        </row>
        <row r="163">
          <cell r="C163" t="str">
            <v>מטריקס</v>
          </cell>
          <cell r="D163">
            <v>520039413</v>
          </cell>
        </row>
        <row r="164">
          <cell r="C164" t="str">
            <v>דיסקונט</v>
          </cell>
          <cell r="D164">
            <v>520007030</v>
          </cell>
        </row>
        <row r="165">
          <cell r="C165" t="str">
            <v>סלע קפיטל נדלן</v>
          </cell>
          <cell r="D165">
            <v>513992529</v>
          </cell>
        </row>
        <row r="166">
          <cell r="C166" t="str">
            <v>הראל השקעות</v>
          </cell>
          <cell r="D166">
            <v>520033986</v>
          </cell>
        </row>
        <row r="167">
          <cell r="C167" t="str">
            <v>שטראוס גרופ</v>
          </cell>
          <cell r="D167">
            <v>520003781</v>
          </cell>
        </row>
        <row r="168">
          <cell r="C168" t="str">
            <v>מזרחי טפחות</v>
          </cell>
          <cell r="D168">
            <v>520000522</v>
          </cell>
        </row>
        <row r="169">
          <cell r="C169" t="str">
            <v>בינלאומי</v>
          </cell>
          <cell r="D169">
            <v>520029083</v>
          </cell>
        </row>
        <row r="170">
          <cell r="C170" t="str">
            <v>אלביט מערכות</v>
          </cell>
          <cell r="D170">
            <v>520043027</v>
          </cell>
        </row>
        <row r="171">
          <cell r="C171" t="str">
            <v>אלוני חץ</v>
          </cell>
          <cell r="D171">
            <v>520038506</v>
          </cell>
        </row>
        <row r="172">
          <cell r="C172" t="str">
            <v>גילת</v>
          </cell>
          <cell r="D172">
            <v>520038936</v>
          </cell>
        </row>
        <row r="173">
          <cell r="C173" t="str">
            <v>פועלים</v>
          </cell>
          <cell r="D173">
            <v>520000118</v>
          </cell>
        </row>
        <row r="174">
          <cell r="C174" t="str">
            <v>אמות</v>
          </cell>
          <cell r="D174">
            <v>520026683</v>
          </cell>
        </row>
        <row r="175">
          <cell r="C175" t="str">
            <v>מליסרון</v>
          </cell>
          <cell r="D175">
            <v>520037789</v>
          </cell>
        </row>
        <row r="176">
          <cell r="C176" t="str">
            <v>איירפורט סיטי</v>
          </cell>
          <cell r="D176">
            <v>511659401</v>
          </cell>
        </row>
        <row r="177">
          <cell r="C177" t="str">
            <v>פז נפט</v>
          </cell>
          <cell r="D177">
            <v>510216054</v>
          </cell>
        </row>
        <row r="178">
          <cell r="C178" t="str">
            <v>איי.סי.אל</v>
          </cell>
          <cell r="D178">
            <v>520027830</v>
          </cell>
        </row>
        <row r="179">
          <cell r="C179" t="str">
            <v>חילן טק</v>
          </cell>
          <cell r="D179">
            <v>520039942</v>
          </cell>
        </row>
        <row r="180">
          <cell r="C180" t="str">
            <v>מבנה</v>
          </cell>
          <cell r="D180">
            <v>520024126</v>
          </cell>
        </row>
        <row r="181">
          <cell r="C181" t="str">
            <v>טאואר</v>
          </cell>
          <cell r="D181">
            <v>520041997</v>
          </cell>
        </row>
        <row r="182">
          <cell r="C182" t="str">
            <v>סאמיט</v>
          </cell>
          <cell r="D182">
            <v>520043720</v>
          </cell>
        </row>
        <row r="183">
          <cell r="C183" t="str">
            <v>חברה לישראל</v>
          </cell>
          <cell r="D183">
            <v>520028010</v>
          </cell>
        </row>
        <row r="184">
          <cell r="C184" t="str">
            <v>אל על</v>
          </cell>
          <cell r="D184">
            <v>520017146</v>
          </cell>
        </row>
        <row r="185">
          <cell r="C185" t="str">
            <v>מגה אור</v>
          </cell>
          <cell r="D185">
            <v>513257873</v>
          </cell>
        </row>
        <row r="186">
          <cell r="C186" t="str">
            <v>מהדרין</v>
          </cell>
          <cell r="D186">
            <v>520018482</v>
          </cell>
        </row>
        <row r="187">
          <cell r="C187" t="str">
            <v>עזריאלי קבוצה</v>
          </cell>
          <cell r="D187">
            <v>510960719</v>
          </cell>
        </row>
        <row r="188">
          <cell r="C188" t="str">
            <v>נובה</v>
          </cell>
          <cell r="D188">
            <v>511812463</v>
          </cell>
        </row>
        <row r="189">
          <cell r="C189" t="str">
            <v>אנרגיקס</v>
          </cell>
          <cell r="D189">
            <v>513901371</v>
          </cell>
        </row>
        <row r="190">
          <cell r="C190" t="str">
            <v>קמטק</v>
          </cell>
          <cell r="D190">
            <v>511235434</v>
          </cell>
        </row>
        <row r="191">
          <cell r="C191" t="str">
            <v>אשטרום קבוצה</v>
          </cell>
          <cell r="D191">
            <v>510381601</v>
          </cell>
        </row>
        <row r="192">
          <cell r="C192" t="str">
            <v>שפיר הנדסה</v>
          </cell>
          <cell r="D192">
            <v>514892801</v>
          </cell>
        </row>
        <row r="193">
          <cell r="C193" t="str">
            <v>אורמת טכנולוגיות</v>
          </cell>
          <cell r="D193">
            <v>2250</v>
          </cell>
        </row>
        <row r="194">
          <cell r="C194" t="str">
            <v>אנלייט אנרגיה</v>
          </cell>
          <cell r="D194">
            <v>520041146</v>
          </cell>
        </row>
        <row r="195">
          <cell r="C195" t="str">
            <v>ערד</v>
          </cell>
          <cell r="D195">
            <v>520025198</v>
          </cell>
        </row>
        <row r="196">
          <cell r="C196" t="str">
            <v>או.פי.סי אנרגיה</v>
          </cell>
          <cell r="D196">
            <v>514401702</v>
          </cell>
        </row>
        <row r="197">
          <cell r="C197" t="str">
            <v>פתאל החזקות</v>
          </cell>
          <cell r="D197">
            <v>512607888</v>
          </cell>
        </row>
        <row r="198">
          <cell r="C198" t="str">
            <v>אנרג'יאן נפט וגז פי אל סי</v>
          </cell>
          <cell r="D198">
            <v>1762</v>
          </cell>
        </row>
        <row r="199">
          <cell r="C199" t="str">
            <v>ישראכרט בע"מ</v>
          </cell>
          <cell r="D199">
            <v>510706153</v>
          </cell>
        </row>
        <row r="200">
          <cell r="C200" t="str">
            <v>דוראל אנרגיה</v>
          </cell>
          <cell r="D200">
            <v>515364891</v>
          </cell>
        </row>
        <row r="201">
          <cell r="C201" t="str">
            <v>קבוצת אקרשטיין בע"מ</v>
          </cell>
          <cell r="D201">
            <v>512714494</v>
          </cell>
        </row>
        <row r="202">
          <cell r="C202" t="str">
            <v>קבוצת אקרו</v>
          </cell>
          <cell r="D202">
            <v>511996803</v>
          </cell>
        </row>
        <row r="203">
          <cell r="C203" t="str">
            <v>ישרס אחזקות בע"מ</v>
          </cell>
          <cell r="D203">
            <v>516632387</v>
          </cell>
        </row>
        <row r="204">
          <cell r="C204" t="str">
            <v>MICROSOFT</v>
          </cell>
          <cell r="D204" t="str">
            <v>INR2EJN1ERAN0W5ZP974</v>
          </cell>
        </row>
        <row r="205">
          <cell r="C205" t="str">
            <v>TAIWAN SEMICONDUCTOR TSM</v>
          </cell>
          <cell r="D205" t="str">
            <v>549300KB6NK5SBD14S87</v>
          </cell>
        </row>
        <row r="206">
          <cell r="C206" t="str">
            <v>ASTRAZENCA PLC</v>
          </cell>
          <cell r="D206" t="str">
            <v>PY6ZZQWO2IZFZC3IOL08</v>
          </cell>
        </row>
        <row r="207">
          <cell r="C207" t="str">
            <v>MASTERCARD</v>
          </cell>
          <cell r="D207" t="str">
            <v>AR5L2ODV9HN37376R084</v>
          </cell>
        </row>
        <row r="208">
          <cell r="C208" t="str">
            <v>VISA</v>
          </cell>
          <cell r="D208" t="str">
            <v>549300JZ4OKEHW3DPJ59</v>
          </cell>
        </row>
        <row r="209">
          <cell r="C209" t="str">
            <v>WIX.COM</v>
          </cell>
          <cell r="D209" t="str">
            <v>5493008P6N29Q1AG9464</v>
          </cell>
        </row>
        <row r="210">
          <cell r="C210" t="str">
            <v>ALPHABET</v>
          </cell>
          <cell r="D210" t="str">
            <v>5493006MHB84DD0ZWV18</v>
          </cell>
        </row>
        <row r="211">
          <cell r="C211" t="str">
            <v>CYBERARK</v>
          </cell>
          <cell r="D211" t="str">
            <v>529900YEXNDM894PWS93</v>
          </cell>
        </row>
        <row r="212">
          <cell r="C212" t="str">
            <v>SOLAREDGE TECHNOLOGIES INC</v>
          </cell>
          <cell r="D212" t="str">
            <v>5493000K6Y58XXPDF853</v>
          </cell>
        </row>
        <row r="213">
          <cell r="C213" t="str">
            <v>GAMIDA CELL LTD</v>
          </cell>
          <cell r="D213">
            <v>93222</v>
          </cell>
        </row>
        <row r="214">
          <cell r="C214" t="str">
            <v>APPLE COMPUTER INC</v>
          </cell>
          <cell r="D214" t="str">
            <v>HWUPKR0MPOU8FGXBT394</v>
          </cell>
        </row>
        <row r="215">
          <cell r="C215" t="str">
            <v>AMAZON.COM</v>
          </cell>
          <cell r="D215" t="str">
            <v>ZXTILKJKG63JELOEG630</v>
          </cell>
        </row>
        <row r="216">
          <cell r="C216" t="str">
            <v>Meta Platforms Inc</v>
          </cell>
          <cell r="D216" t="str">
            <v>BQ4BKCS1HXDV9HN80Z93</v>
          </cell>
        </row>
        <row r="217">
          <cell r="C217" t="str">
            <v>ALI BABA</v>
          </cell>
          <cell r="D217" t="str">
            <v>5493001NTNQJDH60PM02</v>
          </cell>
        </row>
        <row r="218">
          <cell r="C218" t="str">
            <v>UROGEN PHARMA</v>
          </cell>
          <cell r="D218" t="str">
            <v>549300C0YCX7CG2G5D50</v>
          </cell>
        </row>
        <row r="219">
          <cell r="C219" t="str">
            <v>CISCO SYSTEMS</v>
          </cell>
          <cell r="D219" t="str">
            <v>549300LKFJ962MZ46593</v>
          </cell>
        </row>
        <row r="220">
          <cell r="C220" t="str">
            <v>GILEAD SCIENCES INC</v>
          </cell>
          <cell r="D220" t="str">
            <v>549300WTZWR07K8MNV44</v>
          </cell>
        </row>
        <row r="221">
          <cell r="C221" t="str">
            <v>NOVO NORDISK</v>
          </cell>
          <cell r="D221" t="str">
            <v>549300DAQ1CVT6CXN342</v>
          </cell>
        </row>
        <row r="222">
          <cell r="C222" t="str">
            <v>PERRIGO COMPANY</v>
          </cell>
          <cell r="D222" t="str">
            <v>549300IFOQS6R1QLY196</v>
          </cell>
        </row>
        <row r="223">
          <cell r="C223" t="str">
            <v>VITESSE ENERGY</v>
          </cell>
          <cell r="D223">
            <v>997716</v>
          </cell>
        </row>
        <row r="224">
          <cell r="C224" t="str">
            <v>HILTON WORLD</v>
          </cell>
          <cell r="D224" t="str">
            <v>549300HVGPK36ICB0B89</v>
          </cell>
        </row>
        <row r="225">
          <cell r="C225" t="str">
            <v>JANNUS</v>
          </cell>
          <cell r="D225">
            <v>997781</v>
          </cell>
        </row>
        <row r="226">
          <cell r="C226" t="str">
            <v>לאומי</v>
          </cell>
          <cell r="D226">
            <v>520018078</v>
          </cell>
        </row>
        <row r="227">
          <cell r="C227" t="str">
            <v>בזק</v>
          </cell>
          <cell r="D227">
            <v>520031931</v>
          </cell>
        </row>
        <row r="228">
          <cell r="C228" t="str">
            <v>סלקום</v>
          </cell>
          <cell r="D228">
            <v>511930125</v>
          </cell>
        </row>
        <row r="229">
          <cell r="C229" t="str">
            <v>בתי זיקוק</v>
          </cell>
          <cell r="D229">
            <v>520036658</v>
          </cell>
        </row>
        <row r="230">
          <cell r="C230" t="str">
            <v>נייס</v>
          </cell>
          <cell r="D230">
            <v>520036872</v>
          </cell>
        </row>
        <row r="231">
          <cell r="C231" t="str">
            <v>אלקטרה</v>
          </cell>
          <cell r="D231">
            <v>520028911</v>
          </cell>
        </row>
        <row r="232">
          <cell r="C232" t="str">
            <v>טבע</v>
          </cell>
          <cell r="D232">
            <v>520013954</v>
          </cell>
        </row>
        <row r="233">
          <cell r="C233" t="str">
            <v>ביג</v>
          </cell>
          <cell r="D233">
            <v>513623314</v>
          </cell>
        </row>
        <row r="234">
          <cell r="C234" t="str">
            <v>הפניקס אחזקות</v>
          </cell>
          <cell r="D234">
            <v>520017450</v>
          </cell>
        </row>
        <row r="235">
          <cell r="C235" t="str">
            <v>פרטנר</v>
          </cell>
          <cell r="D235">
            <v>520044314</v>
          </cell>
        </row>
        <row r="236">
          <cell r="C236" t="str">
            <v>מטריקס</v>
          </cell>
          <cell r="D236">
            <v>520039413</v>
          </cell>
        </row>
        <row r="237">
          <cell r="C237" t="str">
            <v>דיסקונט</v>
          </cell>
          <cell r="D237">
            <v>520007030</v>
          </cell>
        </row>
        <row r="238">
          <cell r="C238" t="str">
            <v>הראל השקעות</v>
          </cell>
          <cell r="D238">
            <v>520033986</v>
          </cell>
        </row>
        <row r="239">
          <cell r="C239" t="str">
            <v>מזרחי טפחות</v>
          </cell>
          <cell r="D239">
            <v>520000522</v>
          </cell>
        </row>
        <row r="240">
          <cell r="C240" t="str">
            <v>בינלאומי</v>
          </cell>
          <cell r="D240">
            <v>520029083</v>
          </cell>
        </row>
        <row r="241">
          <cell r="C241" t="str">
            <v>אלביט מערכות</v>
          </cell>
          <cell r="D241">
            <v>520043027</v>
          </cell>
        </row>
        <row r="242">
          <cell r="C242" t="str">
            <v>אלוני חץ</v>
          </cell>
          <cell r="D242">
            <v>520038506</v>
          </cell>
        </row>
        <row r="243">
          <cell r="C243" t="str">
            <v>גילת</v>
          </cell>
          <cell r="D243">
            <v>520038936</v>
          </cell>
        </row>
        <row r="244">
          <cell r="C244" t="str">
            <v>פועלים</v>
          </cell>
          <cell r="D244">
            <v>520000118</v>
          </cell>
        </row>
        <row r="245">
          <cell r="C245" t="str">
            <v>אמות</v>
          </cell>
          <cell r="D245">
            <v>520026683</v>
          </cell>
        </row>
        <row r="246">
          <cell r="C246" t="str">
            <v>מליסרון</v>
          </cell>
          <cell r="D246">
            <v>520037789</v>
          </cell>
        </row>
        <row r="247">
          <cell r="C247" t="str">
            <v>איירפורט סיטי</v>
          </cell>
          <cell r="D247">
            <v>511659401</v>
          </cell>
        </row>
        <row r="248">
          <cell r="C248" t="str">
            <v>פז נפט</v>
          </cell>
          <cell r="D248">
            <v>510216054</v>
          </cell>
        </row>
        <row r="249">
          <cell r="C249" t="str">
            <v>איי.סי.אל</v>
          </cell>
          <cell r="D249">
            <v>520027830</v>
          </cell>
        </row>
        <row r="250">
          <cell r="C250" t="str">
            <v>ישראמקו יהש</v>
          </cell>
          <cell r="D250">
            <v>550010003</v>
          </cell>
        </row>
        <row r="251">
          <cell r="C251" t="str">
            <v>חילן טק</v>
          </cell>
          <cell r="D251">
            <v>520039942</v>
          </cell>
        </row>
        <row r="252">
          <cell r="C252" t="str">
            <v>מבנה</v>
          </cell>
          <cell r="D252">
            <v>520024126</v>
          </cell>
        </row>
        <row r="253">
          <cell r="C253" t="str">
            <v>טאואר</v>
          </cell>
          <cell r="D253">
            <v>520041997</v>
          </cell>
        </row>
        <row r="254">
          <cell r="C254" t="str">
            <v>סאמיט</v>
          </cell>
          <cell r="D254">
            <v>520043720</v>
          </cell>
        </row>
        <row r="255">
          <cell r="C255" t="str">
            <v>חברה לישראל</v>
          </cell>
          <cell r="D255">
            <v>520028010</v>
          </cell>
        </row>
        <row r="256">
          <cell r="C256" t="str">
            <v>אל על</v>
          </cell>
          <cell r="D256">
            <v>520017146</v>
          </cell>
        </row>
        <row r="257">
          <cell r="C257" t="str">
            <v>מגה אור</v>
          </cell>
          <cell r="D257">
            <v>513257873</v>
          </cell>
        </row>
        <row r="258">
          <cell r="C258" t="str">
            <v>עזריאלי קבוצה</v>
          </cell>
          <cell r="D258">
            <v>510960719</v>
          </cell>
        </row>
        <row r="259">
          <cell r="C259" t="str">
            <v>נובה</v>
          </cell>
          <cell r="D259">
            <v>511812463</v>
          </cell>
        </row>
        <row r="260">
          <cell r="C260" t="str">
            <v>אנרגיקס</v>
          </cell>
          <cell r="D260">
            <v>513901371</v>
          </cell>
        </row>
        <row r="261">
          <cell r="C261" t="str">
            <v>קמטק</v>
          </cell>
          <cell r="D261">
            <v>511235434</v>
          </cell>
        </row>
        <row r="262">
          <cell r="C262" t="str">
            <v>אשטרום קבוצה</v>
          </cell>
          <cell r="D262">
            <v>510381601</v>
          </cell>
        </row>
        <row r="263">
          <cell r="C263" t="str">
            <v>שפיר הנדסה</v>
          </cell>
          <cell r="D263">
            <v>514892801</v>
          </cell>
        </row>
        <row r="264">
          <cell r="C264" t="str">
            <v>אורמת טכנולוגיות</v>
          </cell>
          <cell r="D264">
            <v>2250</v>
          </cell>
        </row>
        <row r="265">
          <cell r="C265" t="str">
            <v>אנלייט אנרגיה</v>
          </cell>
          <cell r="D265">
            <v>520041146</v>
          </cell>
        </row>
        <row r="266">
          <cell r="C266" t="str">
            <v>ערד</v>
          </cell>
          <cell r="D266">
            <v>520025198</v>
          </cell>
        </row>
        <row r="267">
          <cell r="C267" t="str">
            <v>פתאל החזקות</v>
          </cell>
          <cell r="D267">
            <v>512607888</v>
          </cell>
        </row>
        <row r="268">
          <cell r="C268" t="str">
            <v>נאוויטס פטרוליום</v>
          </cell>
          <cell r="D268">
            <v>550263107</v>
          </cell>
        </row>
        <row r="269">
          <cell r="C269" t="str">
            <v>אנרג'יאן נפט וגז פי אל סי</v>
          </cell>
          <cell r="D269">
            <v>1762</v>
          </cell>
        </row>
        <row r="270">
          <cell r="C270" t="str">
            <v>דוראל אנרגיה</v>
          </cell>
          <cell r="D270">
            <v>515364891</v>
          </cell>
        </row>
        <row r="271">
          <cell r="C271" t="str">
            <v>פולירם</v>
          </cell>
          <cell r="D271">
            <v>515251593</v>
          </cell>
        </row>
        <row r="272">
          <cell r="C272" t="str">
            <v>קיסטון אינפרא</v>
          </cell>
          <cell r="D272">
            <v>515983476</v>
          </cell>
        </row>
        <row r="273">
          <cell r="C273" t="str">
            <v>ישרס אחזקות בע"מ</v>
          </cell>
          <cell r="D273">
            <v>516632387</v>
          </cell>
        </row>
        <row r="274">
          <cell r="C274" t="str">
            <v>MICROSOFT</v>
          </cell>
          <cell r="D274" t="str">
            <v>INR2EJN1ERAN0W5ZP974</v>
          </cell>
        </row>
        <row r="275">
          <cell r="C275" t="str">
            <v>ADOBE</v>
          </cell>
          <cell r="D275" t="str">
            <v>FU4LY2G4933NH2E1CP29</v>
          </cell>
        </row>
        <row r="276">
          <cell r="C276" t="str">
            <v>TAIWAN SEMICONDUCTOR TSM</v>
          </cell>
          <cell r="D276" t="str">
            <v>549300KB6NK5SBD14S87</v>
          </cell>
        </row>
        <row r="277">
          <cell r="C277" t="str">
            <v>NVIDIA CORP</v>
          </cell>
          <cell r="D277" t="str">
            <v>549300S4KLFTLO7GSQ80</v>
          </cell>
        </row>
        <row r="278">
          <cell r="C278" t="str">
            <v>ASTRAZENCA PLC</v>
          </cell>
          <cell r="D278" t="str">
            <v>PY6ZZQWO2IZFZC3IOL08</v>
          </cell>
        </row>
        <row r="279">
          <cell r="C279" t="str">
            <v>VISA</v>
          </cell>
          <cell r="D279" t="str">
            <v>549300JZ4OKEHW3DPJ59</v>
          </cell>
        </row>
        <row r="280">
          <cell r="C280" t="str">
            <v>WIX.COM</v>
          </cell>
          <cell r="D280" t="str">
            <v>5493008P6N29Q1AG9464</v>
          </cell>
        </row>
        <row r="281">
          <cell r="C281" t="str">
            <v>GAMIDA CELL LTD</v>
          </cell>
          <cell r="D281">
            <v>93222</v>
          </cell>
        </row>
        <row r="282">
          <cell r="C282" t="str">
            <v>AMAZON.COM</v>
          </cell>
          <cell r="D282" t="str">
            <v>ZXTILKJKG63JELOEG630</v>
          </cell>
        </row>
        <row r="283">
          <cell r="C283" t="str">
            <v>Meta Platforms Inc</v>
          </cell>
          <cell r="D283" t="str">
            <v>BQ4BKCS1HXDV9HN80Z93</v>
          </cell>
        </row>
        <row r="284">
          <cell r="C284" t="str">
            <v>ALI BABA</v>
          </cell>
          <cell r="D284" t="str">
            <v>5493001NTNQJDH60PM02</v>
          </cell>
        </row>
        <row r="285">
          <cell r="C285" t="str">
            <v>NOVO NORDISK</v>
          </cell>
          <cell r="D285" t="str">
            <v>549300DAQ1CVT6CXN342</v>
          </cell>
        </row>
        <row r="286">
          <cell r="C286" t="str">
            <v>CHEMOMAB THERAPEUTICS LTD</v>
          </cell>
          <cell r="D286" t="str">
            <v>894500LSC3H1WGG6LV25</v>
          </cell>
        </row>
        <row r="287">
          <cell r="C287" t="str">
            <v>AMGEN</v>
          </cell>
          <cell r="D287" t="str">
            <v>62QBXGPJ34PQ72Z12S66</v>
          </cell>
        </row>
        <row r="288">
          <cell r="C288" t="str">
            <v>ALPHABET</v>
          </cell>
          <cell r="D288" t="str">
            <v>5493006MHB84DD0ZWV18</v>
          </cell>
        </row>
        <row r="289">
          <cell r="C289" t="str">
            <v>HILTON WORLD</v>
          </cell>
          <cell r="D289" t="str">
            <v>549300HVGPK36ICB0B89</v>
          </cell>
        </row>
        <row r="290">
          <cell r="C290" t="str">
            <v>JANNUS</v>
          </cell>
          <cell r="D290">
            <v>997781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3D4F4-321B-43F6-B9F1-D0B2A585E87F}">
  <sheetPr codeName="Sheet1"/>
  <dimension ref="A1:F26"/>
  <sheetViews>
    <sheetView showGridLines="0" rightToLeft="1" tabSelected="1" workbookViewId="0">
      <selection sqref="A1:D1"/>
    </sheetView>
  </sheetViews>
  <sheetFormatPr defaultColWidth="7.875" defaultRowHeight="13.5" customHeight="1" x14ac:dyDescent="0.2"/>
  <cols>
    <col min="1" max="1" width="25.75" bestFit="1" customWidth="1"/>
    <col min="2" max="2" width="9.625" customWidth="1"/>
    <col min="3" max="3" width="4" customWidth="1"/>
    <col min="4" max="4" width="59" customWidth="1"/>
  </cols>
  <sheetData>
    <row r="1" spans="1:6" ht="13.5" customHeight="1" x14ac:dyDescent="0.2">
      <c r="A1" s="99" t="s">
        <v>3053</v>
      </c>
      <c r="B1" s="99"/>
      <c r="C1" s="99"/>
      <c r="D1" s="99"/>
      <c r="E1" s="98"/>
      <c r="F1" s="99" t="s">
        <v>3057</v>
      </c>
    </row>
    <row r="2" spans="1:6" ht="18" x14ac:dyDescent="0.2">
      <c r="A2" s="1" t="s">
        <v>0</v>
      </c>
      <c r="B2" s="2"/>
      <c r="C2" s="2"/>
      <c r="D2" s="2"/>
      <c r="E2" s="99" t="s">
        <v>3056</v>
      </c>
      <c r="F2" s="99"/>
    </row>
    <row r="3" spans="1:6" ht="14.25" x14ac:dyDescent="0.2">
      <c r="E3" s="99"/>
      <c r="F3" s="99"/>
    </row>
    <row r="4" spans="1:6" ht="15" x14ac:dyDescent="0.2">
      <c r="A4" t="s">
        <v>1</v>
      </c>
      <c r="D4" s="3" t="s">
        <v>2</v>
      </c>
      <c r="E4" s="99"/>
      <c r="F4" s="99"/>
    </row>
    <row r="5" spans="1:6" ht="14.25" x14ac:dyDescent="0.2">
      <c r="E5" s="99"/>
      <c r="F5" s="99"/>
    </row>
    <row r="6" spans="1:6" ht="15" x14ac:dyDescent="0.2">
      <c r="A6" t="s">
        <v>3</v>
      </c>
      <c r="D6" s="3" t="s">
        <v>2870</v>
      </c>
      <c r="E6" s="99"/>
      <c r="F6" s="99"/>
    </row>
    <row r="7" spans="1:6" ht="14.25" x14ac:dyDescent="0.2">
      <c r="E7" s="99"/>
      <c r="F7" s="99"/>
    </row>
    <row r="8" spans="1:6" ht="15" x14ac:dyDescent="0.2">
      <c r="A8" t="s">
        <v>5</v>
      </c>
      <c r="D8" s="3">
        <v>4</v>
      </c>
      <c r="E8" s="99"/>
      <c r="F8" s="99"/>
    </row>
    <row r="9" spans="1:6" ht="15" x14ac:dyDescent="0.2">
      <c r="D9" s="4"/>
      <c r="E9" s="99"/>
      <c r="F9" s="99"/>
    </row>
    <row r="10" spans="1:6" ht="15" x14ac:dyDescent="0.2">
      <c r="A10" t="s">
        <v>6</v>
      </c>
      <c r="D10" s="3">
        <v>2025</v>
      </c>
      <c r="E10" s="99"/>
      <c r="F10" s="99"/>
    </row>
    <row r="11" spans="1:6" ht="14.25" x14ac:dyDescent="0.2">
      <c r="E11" s="99"/>
      <c r="F11" s="99"/>
    </row>
    <row r="12" spans="1:6" ht="15" x14ac:dyDescent="0.2">
      <c r="A12" t="s">
        <v>7</v>
      </c>
      <c r="D12" s="3" t="s">
        <v>8</v>
      </c>
      <c r="E12" s="99"/>
      <c r="F12" s="99"/>
    </row>
    <row r="13" spans="1:6" ht="14.25" x14ac:dyDescent="0.2">
      <c r="E13" s="99"/>
      <c r="F13" s="99"/>
    </row>
    <row r="14" spans="1:6" ht="15" x14ac:dyDescent="0.2">
      <c r="A14" t="s">
        <v>9</v>
      </c>
      <c r="D14" s="5">
        <v>520028556</v>
      </c>
      <c r="E14" s="99"/>
      <c r="F14" s="99"/>
    </row>
    <row r="15" spans="1:6" ht="14.25" x14ac:dyDescent="0.2">
      <c r="E15" s="99"/>
      <c r="F15" s="99"/>
    </row>
    <row r="16" spans="1:6" ht="15" x14ac:dyDescent="0.25">
      <c r="A16" s="6" t="s">
        <v>10</v>
      </c>
      <c r="D16" s="5" t="s">
        <v>3052</v>
      </c>
      <c r="E16" s="99"/>
      <c r="F16" s="99"/>
    </row>
    <row r="17" spans="1:6" ht="15" x14ac:dyDescent="0.25">
      <c r="A17" s="6"/>
      <c r="D17" s="4"/>
      <c r="E17" s="99"/>
      <c r="F17" s="99"/>
    </row>
    <row r="18" spans="1:6" ht="15" x14ac:dyDescent="0.25">
      <c r="A18" s="6" t="s">
        <v>11</v>
      </c>
      <c r="B18" s="7" t="s">
        <v>12</v>
      </c>
      <c r="C18" s="7"/>
      <c r="D18" s="8" t="s">
        <v>3050</v>
      </c>
      <c r="E18" s="99"/>
      <c r="F18" s="99"/>
    </row>
    <row r="19" spans="1:6" ht="14.25" x14ac:dyDescent="0.2">
      <c r="A19" s="9"/>
      <c r="D19" s="10"/>
      <c r="E19" s="99"/>
      <c r="F19" s="99"/>
    </row>
    <row r="20" spans="1:6" ht="15" x14ac:dyDescent="0.2">
      <c r="A20" s="9"/>
      <c r="B20" s="7" t="s">
        <v>13</v>
      </c>
      <c r="C20" s="7"/>
      <c r="D20" s="8"/>
      <c r="E20" s="99"/>
      <c r="F20" s="99"/>
    </row>
    <row r="21" spans="1:6" ht="14.25" x14ac:dyDescent="0.2">
      <c r="A21" s="9"/>
      <c r="D21" s="10"/>
      <c r="E21" s="99"/>
      <c r="F21" s="99"/>
    </row>
    <row r="22" spans="1:6" ht="15" x14ac:dyDescent="0.2">
      <c r="A22" s="9"/>
      <c r="B22" s="7" t="s">
        <v>14</v>
      </c>
      <c r="C22" s="7"/>
      <c r="D22" s="11" t="s">
        <v>3051</v>
      </c>
      <c r="E22" s="99"/>
      <c r="F22" s="99"/>
    </row>
    <row r="23" spans="1:6" ht="14.25" x14ac:dyDescent="0.2">
      <c r="A23" s="9"/>
      <c r="B23" s="12"/>
      <c r="C23" s="12"/>
      <c r="E23" s="99"/>
      <c r="F23" s="99"/>
    </row>
    <row r="24" spans="1:6" ht="13.5" customHeight="1" x14ac:dyDescent="0.25">
      <c r="A24" s="6" t="s">
        <v>15</v>
      </c>
      <c r="D24" t="s">
        <v>16</v>
      </c>
      <c r="E24" s="99"/>
      <c r="F24" s="99"/>
    </row>
    <row r="25" spans="1:6" ht="13.5" customHeight="1" x14ac:dyDescent="0.2">
      <c r="A25" s="99" t="s">
        <v>3054</v>
      </c>
      <c r="B25" s="99"/>
      <c r="C25" s="99"/>
      <c r="D25" s="99"/>
    </row>
    <row r="26" spans="1:6" ht="13.5" customHeight="1" x14ac:dyDescent="0.2">
      <c r="A26" s="99" t="s">
        <v>3055</v>
      </c>
      <c r="B26" s="99"/>
      <c r="C26" s="99"/>
      <c r="D26" s="99"/>
    </row>
  </sheetData>
  <mergeCells count="5">
    <mergeCell ref="A1:D1"/>
    <mergeCell ref="A25:D25"/>
    <mergeCell ref="A26:D26"/>
    <mergeCell ref="E2:E24"/>
    <mergeCell ref="F1:F24"/>
  </mergeCells>
  <conditionalFormatting sqref="D4">
    <cfRule type="containsText" dxfId="7" priority="8" operator="containsText" text="Please fill in data">
      <formula>NOT(ISERROR(SEARCH("Please fill in data",D4)))</formula>
    </cfRule>
  </conditionalFormatting>
  <conditionalFormatting sqref="D6">
    <cfRule type="containsText" dxfId="6" priority="7" operator="containsText" text="Please fill in data">
      <formula>NOT(ISERROR(SEARCH("Please fill in data",D6)))</formula>
    </cfRule>
  </conditionalFormatting>
  <conditionalFormatting sqref="D8:D10">
    <cfRule type="containsText" dxfId="5" priority="6" operator="containsText" text="Please fill in data">
      <formula>NOT(ISERROR(SEARCH("Please fill in data",D8)))</formula>
    </cfRule>
  </conditionalFormatting>
  <conditionalFormatting sqref="D12">
    <cfRule type="containsText" dxfId="4" priority="5" operator="containsText" text="Please fill in data">
      <formula>NOT(ISERROR(SEARCH("Please fill in data",D12)))</formula>
    </cfRule>
  </conditionalFormatting>
  <conditionalFormatting sqref="D14">
    <cfRule type="containsText" dxfId="3" priority="4" operator="containsText" text="Please fill in data">
      <formula>NOT(ISERROR(SEARCH("Please fill in data",D14)))</formula>
    </cfRule>
  </conditionalFormatting>
  <conditionalFormatting sqref="D16:D18">
    <cfRule type="containsText" dxfId="2" priority="2" operator="containsText" text="Please fill in data">
      <formula>NOT(ISERROR(SEARCH("Please fill in data",D16)))</formula>
    </cfRule>
  </conditionalFormatting>
  <conditionalFormatting sqref="D20">
    <cfRule type="containsText" dxfId="1" priority="10" operator="containsText" text="Please fill in data">
      <formula>NOT(ISERROR(SEARCH("Please fill in data",D20)))</formula>
    </cfRule>
  </conditionalFormatting>
  <conditionalFormatting sqref="D22">
    <cfRule type="containsText" dxfId="0" priority="1" operator="containsText" text="Please fill in data">
      <formula>NOT(ISERROR(SEARCH("Please fill in data",D22)))</formula>
    </cfRule>
  </conditionalFormatting>
  <dataValidations count="5">
    <dataValidation type="list" allowBlank="1" showInputMessage="1" showErrorMessage="1" sqref="D12" xr:uid="{A4833F07-638B-4AA0-A2C7-4C2A9CFD75C3}">
      <formula1>Company_Name</formula1>
    </dataValidation>
    <dataValidation type="list" allowBlank="1" showInputMessage="1" showErrorMessage="1" sqref="D10" xr:uid="{2A7B6923-DCD3-41C5-A320-618FCA51D3D4}">
      <formula1>YEAR</formula1>
    </dataValidation>
    <dataValidation type="list" allowBlank="1" showInputMessage="1" showErrorMessage="1" sqref="D8" xr:uid="{E63867D4-BEF7-44CC-A9C9-C68B7E5160D7}">
      <formula1>QTR</formula1>
    </dataValidation>
    <dataValidation type="list" allowBlank="1" showInputMessage="1" showErrorMessage="1" sqref="D6" xr:uid="{BE4CD442-2FD5-4B7D-A84A-C43EF9A66F0B}">
      <formula1>File_Type</formula1>
    </dataValidation>
    <dataValidation type="list" allowBlank="1" showInputMessage="1" showErrorMessage="1" sqref="D4" xr:uid="{0DD75448-7F9A-4AEB-B6A6-D4112963717C}">
      <formula1>Type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73664-58B1-4E5F-BCFD-891F1262D47D}">
  <sheetPr codeName="Sheet11"/>
  <dimension ref="A1:AA9"/>
  <sheetViews>
    <sheetView rightToLeft="1" workbookViewId="0">
      <selection sqref="A1:Y1"/>
    </sheetView>
  </sheetViews>
  <sheetFormatPr defaultColWidth="7.875" defaultRowHeight="15" customHeight="1" x14ac:dyDescent="0.2"/>
  <cols>
    <col min="1" max="4" width="10.125" style="34" customWidth="1"/>
    <col min="5" max="5" width="10.125" style="35" customWidth="1"/>
    <col min="6" max="14" width="10.125" style="34" customWidth="1"/>
    <col min="15" max="15" width="10.125" style="42" customWidth="1"/>
    <col min="16" max="17" width="10.125" style="34" customWidth="1"/>
    <col min="18" max="23" width="10.125" style="36" customWidth="1"/>
    <col min="24" max="25" width="10.125" style="37" customWidth="1"/>
    <col min="26" max="16384" width="7.875" style="34"/>
  </cols>
  <sheetData>
    <row r="1" spans="1:27" ht="15" customHeight="1" x14ac:dyDescent="0.2">
      <c r="A1" s="105" t="s">
        <v>3053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98"/>
      <c r="AA1" s="99" t="s">
        <v>3057</v>
      </c>
    </row>
    <row r="2" spans="1:27" ht="66.75" customHeight="1" x14ac:dyDescent="0.2">
      <c r="A2" s="30" t="s">
        <v>52</v>
      </c>
      <c r="B2" s="30" t="s">
        <v>53</v>
      </c>
      <c r="C2" s="30" t="s">
        <v>87</v>
      </c>
      <c r="D2" s="30" t="s">
        <v>180</v>
      </c>
      <c r="E2" s="30" t="s">
        <v>181</v>
      </c>
      <c r="F2" s="30" t="s">
        <v>88</v>
      </c>
      <c r="G2" s="30" t="s">
        <v>89</v>
      </c>
      <c r="H2" s="30" t="s">
        <v>182</v>
      </c>
      <c r="I2" s="30" t="s">
        <v>58</v>
      </c>
      <c r="J2" s="30" t="s">
        <v>90</v>
      </c>
      <c r="K2" s="30" t="s">
        <v>189</v>
      </c>
      <c r="L2" s="30" t="s">
        <v>91</v>
      </c>
      <c r="M2" s="30" t="s">
        <v>1604</v>
      </c>
      <c r="N2" s="30" t="s">
        <v>183</v>
      </c>
      <c r="O2" s="38" t="s">
        <v>1605</v>
      </c>
      <c r="P2" s="30" t="s">
        <v>59</v>
      </c>
      <c r="Q2" s="30" t="s">
        <v>62</v>
      </c>
      <c r="R2" s="31" t="s">
        <v>1606</v>
      </c>
      <c r="S2" s="31" t="s">
        <v>1607</v>
      </c>
      <c r="T2" s="31" t="s">
        <v>97</v>
      </c>
      <c r="U2" s="31" t="s">
        <v>64</v>
      </c>
      <c r="V2" s="31" t="s">
        <v>98</v>
      </c>
      <c r="W2" s="31" t="s">
        <v>66</v>
      </c>
      <c r="X2" s="32" t="s">
        <v>67</v>
      </c>
      <c r="Y2" s="32" t="s">
        <v>68</v>
      </c>
      <c r="Z2" s="99" t="s">
        <v>3056</v>
      </c>
      <c r="AA2" s="99"/>
    </row>
    <row r="3" spans="1:27" ht="14.25" x14ac:dyDescent="0.2">
      <c r="A3" s="34">
        <v>290</v>
      </c>
      <c r="B3" s="34">
        <v>290</v>
      </c>
      <c r="C3" s="34" t="s">
        <v>688</v>
      </c>
      <c r="D3" s="34">
        <v>520039868</v>
      </c>
      <c r="E3" s="35" t="s">
        <v>191</v>
      </c>
      <c r="F3" s="34" t="s">
        <v>1608</v>
      </c>
      <c r="G3" s="34" t="s">
        <v>1609</v>
      </c>
      <c r="H3" s="34" t="s">
        <v>194</v>
      </c>
      <c r="I3" s="34" t="s">
        <v>73</v>
      </c>
      <c r="J3" s="34" t="s">
        <v>73</v>
      </c>
      <c r="K3" s="34" t="s">
        <v>196</v>
      </c>
      <c r="L3" s="34" t="s">
        <v>105</v>
      </c>
      <c r="M3" s="34">
        <v>1082635</v>
      </c>
      <c r="N3" s="34" t="s">
        <v>240</v>
      </c>
      <c r="O3" s="42">
        <v>46874</v>
      </c>
      <c r="P3" s="34" t="s">
        <v>74</v>
      </c>
      <c r="Q3" s="34" t="s">
        <v>84</v>
      </c>
      <c r="R3" s="36">
        <v>80</v>
      </c>
      <c r="S3" s="36">
        <v>1</v>
      </c>
      <c r="T3" s="36">
        <v>12104</v>
      </c>
      <c r="U3" s="36">
        <v>1</v>
      </c>
      <c r="V3" s="36">
        <v>1354</v>
      </c>
      <c r="W3" s="36">
        <v>163.88816</v>
      </c>
      <c r="X3" s="37">
        <v>0.17317540000000001</v>
      </c>
      <c r="Y3" s="37">
        <v>8.1500000000000002E-5</v>
      </c>
      <c r="Z3" s="99"/>
      <c r="AA3" s="99"/>
    </row>
    <row r="4" spans="1:27" ht="14.25" x14ac:dyDescent="0.2">
      <c r="A4" s="34">
        <v>290</v>
      </c>
      <c r="B4" s="34">
        <v>290</v>
      </c>
      <c r="C4" s="34" t="s">
        <v>291</v>
      </c>
      <c r="D4" s="34">
        <v>513623314</v>
      </c>
      <c r="E4" s="35" t="s">
        <v>191</v>
      </c>
      <c r="F4" s="34" t="s">
        <v>1610</v>
      </c>
      <c r="G4" s="34" t="s">
        <v>1611</v>
      </c>
      <c r="H4" s="34" t="s">
        <v>194</v>
      </c>
      <c r="I4" s="34" t="s">
        <v>73</v>
      </c>
      <c r="J4" s="34" t="s">
        <v>73</v>
      </c>
      <c r="K4" s="34" t="s">
        <v>196</v>
      </c>
      <c r="L4" s="34" t="s">
        <v>105</v>
      </c>
      <c r="M4" s="34">
        <v>1097260</v>
      </c>
      <c r="N4" s="34" t="s">
        <v>283</v>
      </c>
      <c r="O4" s="42">
        <v>46028</v>
      </c>
      <c r="P4" s="34" t="s">
        <v>74</v>
      </c>
      <c r="Q4" s="34" t="s">
        <v>84</v>
      </c>
      <c r="R4" s="36">
        <v>580</v>
      </c>
      <c r="S4" s="36">
        <v>1</v>
      </c>
      <c r="T4" s="36">
        <v>4114</v>
      </c>
      <c r="U4" s="36">
        <v>1</v>
      </c>
      <c r="V4" s="36">
        <v>19020</v>
      </c>
      <c r="W4" s="36">
        <v>782.4828</v>
      </c>
      <c r="X4" s="37">
        <v>0.82682460000000002</v>
      </c>
      <c r="Y4" s="37">
        <v>3.8890000000000002E-4</v>
      </c>
      <c r="Z4" s="99"/>
      <c r="AA4" s="99"/>
    </row>
    <row r="5" spans="1:27" ht="14.25" x14ac:dyDescent="0.2">
      <c r="A5" s="34">
        <v>290</v>
      </c>
      <c r="B5" s="34">
        <v>1384</v>
      </c>
      <c r="C5" s="34" t="s">
        <v>291</v>
      </c>
      <c r="D5" s="34">
        <v>513623314</v>
      </c>
      <c r="E5" s="35" t="s">
        <v>191</v>
      </c>
      <c r="F5" s="34" t="s">
        <v>1610</v>
      </c>
      <c r="G5" s="34" t="s">
        <v>1611</v>
      </c>
      <c r="H5" s="34" t="s">
        <v>194</v>
      </c>
      <c r="I5" s="34" t="s">
        <v>73</v>
      </c>
      <c r="J5" s="34" t="s">
        <v>73</v>
      </c>
      <c r="K5" s="34" t="s">
        <v>196</v>
      </c>
      <c r="L5" s="34" t="s">
        <v>105</v>
      </c>
      <c r="M5" s="34">
        <v>1097260</v>
      </c>
      <c r="N5" s="34" t="s">
        <v>283</v>
      </c>
      <c r="O5" s="42">
        <v>46028</v>
      </c>
      <c r="P5" s="34" t="s">
        <v>74</v>
      </c>
      <c r="Q5" s="34" t="s">
        <v>84</v>
      </c>
      <c r="R5" s="36">
        <v>580</v>
      </c>
      <c r="S5" s="36">
        <v>1</v>
      </c>
      <c r="T5" s="36">
        <v>238</v>
      </c>
      <c r="U5" s="36">
        <v>1</v>
      </c>
      <c r="V5" s="36">
        <v>19020</v>
      </c>
      <c r="W5" s="36">
        <v>45.267600000000002</v>
      </c>
      <c r="X5" s="37">
        <v>1</v>
      </c>
      <c r="Y5" s="37">
        <v>6.7980000000000004E-4</v>
      </c>
      <c r="Z5" s="99"/>
      <c r="AA5" s="99"/>
    </row>
    <row r="6" spans="1:27" ht="14.25" x14ac:dyDescent="0.2">
      <c r="A6" s="34">
        <v>290</v>
      </c>
      <c r="B6" s="34">
        <v>1318</v>
      </c>
      <c r="X6" s="37" t="s">
        <v>179</v>
      </c>
      <c r="Z6" s="99"/>
      <c r="AA6" s="99"/>
    </row>
    <row r="7" spans="1:27" ht="14.25" x14ac:dyDescent="0.2">
      <c r="A7" s="34">
        <v>290</v>
      </c>
      <c r="B7" s="34">
        <v>15370</v>
      </c>
      <c r="X7" s="37" t="s">
        <v>179</v>
      </c>
      <c r="Z7" s="99"/>
      <c r="AA7" s="99"/>
    </row>
    <row r="8" spans="1:27" x14ac:dyDescent="0.2">
      <c r="A8" s="99" t="s">
        <v>3054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</row>
    <row r="9" spans="1:27" x14ac:dyDescent="0.2">
      <c r="A9" s="99" t="s">
        <v>3055</v>
      </c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</row>
  </sheetData>
  <mergeCells count="5">
    <mergeCell ref="A1:Y1"/>
    <mergeCell ref="A8:Y8"/>
    <mergeCell ref="A9:Y9"/>
    <mergeCell ref="Z2:Z7"/>
    <mergeCell ref="AA1:AA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E4809-1567-4570-9A32-10D154BCAE16}">
  <sheetPr codeName="Sheet12"/>
  <dimension ref="A1:Z8"/>
  <sheetViews>
    <sheetView rightToLeft="1" workbookViewId="0">
      <selection sqref="A1:X1"/>
    </sheetView>
  </sheetViews>
  <sheetFormatPr defaultColWidth="7.875" defaultRowHeight="15" customHeight="1" x14ac:dyDescent="0.2"/>
  <cols>
    <col min="1" max="4" width="10.125" style="34" customWidth="1"/>
    <col min="5" max="5" width="10.125" style="35" customWidth="1"/>
    <col min="6" max="14" width="10.125" style="34" customWidth="1"/>
    <col min="15" max="15" width="10.125" style="42" customWidth="1"/>
    <col min="16" max="17" width="10.125" style="34" customWidth="1"/>
    <col min="18" max="22" width="10.125" style="36" customWidth="1"/>
    <col min="23" max="24" width="10.125" style="37" customWidth="1"/>
    <col min="25" max="16384" width="7.875" style="34"/>
  </cols>
  <sheetData>
    <row r="1" spans="1:26" ht="15" customHeight="1" x14ac:dyDescent="0.2">
      <c r="A1" s="105" t="s">
        <v>3053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98"/>
      <c r="Z1" s="99" t="s">
        <v>3057</v>
      </c>
    </row>
    <row r="2" spans="1:26" ht="66.75" customHeight="1" x14ac:dyDescent="0.2">
      <c r="A2" s="30" t="s">
        <v>52</v>
      </c>
      <c r="B2" s="30" t="s">
        <v>53</v>
      </c>
      <c r="C2" s="30" t="s">
        <v>87</v>
      </c>
      <c r="D2" s="30" t="s">
        <v>180</v>
      </c>
      <c r="E2" s="30" t="s">
        <v>181</v>
      </c>
      <c r="F2" s="30" t="s">
        <v>88</v>
      </c>
      <c r="G2" s="30" t="s">
        <v>89</v>
      </c>
      <c r="H2" s="30" t="s">
        <v>182</v>
      </c>
      <c r="I2" s="30" t="s">
        <v>57</v>
      </c>
      <c r="J2" s="30" t="s">
        <v>58</v>
      </c>
      <c r="K2" s="30" t="s">
        <v>90</v>
      </c>
      <c r="L2" s="30" t="s">
        <v>91</v>
      </c>
      <c r="M2" s="30" t="s">
        <v>183</v>
      </c>
      <c r="N2" s="30" t="s">
        <v>1612</v>
      </c>
      <c r="O2" s="38" t="s">
        <v>1605</v>
      </c>
      <c r="P2" s="30" t="s">
        <v>59</v>
      </c>
      <c r="Q2" s="30" t="s">
        <v>62</v>
      </c>
      <c r="R2" s="31" t="s">
        <v>1606</v>
      </c>
      <c r="S2" s="31" t="s">
        <v>97</v>
      </c>
      <c r="T2" s="31" t="s">
        <v>64</v>
      </c>
      <c r="U2" s="31" t="s">
        <v>98</v>
      </c>
      <c r="V2" s="31" t="s">
        <v>66</v>
      </c>
      <c r="W2" s="32" t="s">
        <v>67</v>
      </c>
      <c r="X2" s="32" t="s">
        <v>68</v>
      </c>
      <c r="Y2" s="99" t="s">
        <v>3056</v>
      </c>
      <c r="Z2" s="99"/>
    </row>
    <row r="3" spans="1:26" ht="14.25" x14ac:dyDescent="0.2">
      <c r="A3" s="34">
        <v>290</v>
      </c>
      <c r="B3" s="34">
        <v>290</v>
      </c>
      <c r="W3" s="37" t="s">
        <v>179</v>
      </c>
      <c r="Y3" s="99"/>
      <c r="Z3" s="99"/>
    </row>
    <row r="4" spans="1:26" ht="14.25" x14ac:dyDescent="0.2">
      <c r="A4" s="34">
        <v>290</v>
      </c>
      <c r="B4" s="34">
        <v>1318</v>
      </c>
      <c r="W4" s="37" t="s">
        <v>179</v>
      </c>
      <c r="Y4" s="99"/>
      <c r="Z4" s="99"/>
    </row>
    <row r="5" spans="1:26" ht="14.25" x14ac:dyDescent="0.2">
      <c r="A5" s="34">
        <v>290</v>
      </c>
      <c r="B5" s="34">
        <v>1384</v>
      </c>
      <c r="W5" s="37" t="s">
        <v>179</v>
      </c>
      <c r="Y5" s="99"/>
      <c r="Z5" s="99"/>
    </row>
    <row r="6" spans="1:26" ht="14.25" x14ac:dyDescent="0.2">
      <c r="A6" s="34">
        <v>290</v>
      </c>
      <c r="B6" s="34">
        <v>15370</v>
      </c>
      <c r="W6" s="37" t="s">
        <v>179</v>
      </c>
      <c r="Y6" s="99"/>
      <c r="Z6" s="99"/>
    </row>
    <row r="7" spans="1:26" x14ac:dyDescent="0.2">
      <c r="A7" s="99" t="s">
        <v>3054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</row>
    <row r="8" spans="1:26" x14ac:dyDescent="0.2">
      <c r="A8" s="99" t="s">
        <v>3055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</row>
  </sheetData>
  <sheetProtection formatColumns="0"/>
  <mergeCells count="5">
    <mergeCell ref="A1:X1"/>
    <mergeCell ref="A7:X7"/>
    <mergeCell ref="A8:X8"/>
    <mergeCell ref="Y2:Y6"/>
    <mergeCell ref="Z1:Z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B48FB-5438-4A06-8B5A-B21ADEC74B21}">
  <sheetPr codeName="Sheet13"/>
  <dimension ref="A1:V12"/>
  <sheetViews>
    <sheetView rightToLeft="1" workbookViewId="0">
      <selection sqref="A1:T1"/>
    </sheetView>
  </sheetViews>
  <sheetFormatPr defaultColWidth="7.875" defaultRowHeight="15" customHeight="1" x14ac:dyDescent="0.2"/>
  <cols>
    <col min="1" max="4" width="10.125" style="34" customWidth="1"/>
    <col min="5" max="5" width="10.125" style="35" customWidth="1"/>
    <col min="6" max="14" width="10.125" style="34" customWidth="1"/>
    <col min="15" max="18" width="10.125" style="36" customWidth="1"/>
    <col min="19" max="20" width="10.125" style="37" customWidth="1"/>
    <col min="21" max="16384" width="7.875" style="34"/>
  </cols>
  <sheetData>
    <row r="1" spans="1:22" ht="15" customHeight="1" x14ac:dyDescent="0.2">
      <c r="A1" s="105" t="s">
        <v>3053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98"/>
      <c r="V1" s="99" t="s">
        <v>3057</v>
      </c>
    </row>
    <row r="2" spans="1:22" ht="66.75" customHeight="1" x14ac:dyDescent="0.2">
      <c r="A2" s="30" t="s">
        <v>52</v>
      </c>
      <c r="B2" s="30" t="s">
        <v>53</v>
      </c>
      <c r="C2" s="30" t="s">
        <v>87</v>
      </c>
      <c r="D2" s="30" t="s">
        <v>180</v>
      </c>
      <c r="E2" s="30" t="s">
        <v>181</v>
      </c>
      <c r="F2" s="30" t="s">
        <v>88</v>
      </c>
      <c r="G2" s="30" t="s">
        <v>89</v>
      </c>
      <c r="H2" s="30" t="s">
        <v>182</v>
      </c>
      <c r="I2" s="30" t="s">
        <v>58</v>
      </c>
      <c r="J2" s="30" t="s">
        <v>90</v>
      </c>
      <c r="K2" s="30" t="s">
        <v>91</v>
      </c>
      <c r="L2" s="30" t="s">
        <v>1612</v>
      </c>
      <c r="M2" s="30" t="s">
        <v>59</v>
      </c>
      <c r="N2" s="30" t="s">
        <v>62</v>
      </c>
      <c r="O2" s="31" t="s">
        <v>97</v>
      </c>
      <c r="P2" s="31" t="s">
        <v>64</v>
      </c>
      <c r="Q2" s="31" t="s">
        <v>98</v>
      </c>
      <c r="R2" s="31" t="s">
        <v>66</v>
      </c>
      <c r="S2" s="32" t="s">
        <v>67</v>
      </c>
      <c r="T2" s="32" t="s">
        <v>68</v>
      </c>
      <c r="U2" s="99" t="s">
        <v>3056</v>
      </c>
      <c r="V2" s="99"/>
    </row>
    <row r="3" spans="1:22" ht="14.25" x14ac:dyDescent="0.2">
      <c r="A3" s="34">
        <v>290</v>
      </c>
      <c r="B3" s="34">
        <v>290</v>
      </c>
      <c r="C3" s="34" t="s">
        <v>1613</v>
      </c>
      <c r="D3" s="34">
        <v>997630</v>
      </c>
      <c r="E3" s="35" t="s">
        <v>180</v>
      </c>
      <c r="F3" s="34" t="s">
        <v>1614</v>
      </c>
      <c r="G3" s="34" t="s">
        <v>1615</v>
      </c>
      <c r="H3" s="34" t="s">
        <v>1616</v>
      </c>
      <c r="I3" s="34" t="s">
        <v>147</v>
      </c>
      <c r="J3" s="34" t="s">
        <v>148</v>
      </c>
      <c r="K3" s="34" t="s">
        <v>129</v>
      </c>
      <c r="L3" s="34" t="s">
        <v>1617</v>
      </c>
      <c r="M3" s="34" t="s">
        <v>74</v>
      </c>
      <c r="N3" s="34" t="s">
        <v>85</v>
      </c>
      <c r="O3" s="36">
        <v>5</v>
      </c>
      <c r="P3" s="36">
        <v>3.19</v>
      </c>
      <c r="Q3" s="36">
        <v>-93750.399999999994</v>
      </c>
      <c r="R3" s="36">
        <v>-14.95318</v>
      </c>
      <c r="S3" s="37">
        <v>-3.220769677923032E-2</v>
      </c>
      <c r="T3" s="37">
        <v>-7.4000000000000003E-6</v>
      </c>
      <c r="U3" s="99"/>
      <c r="V3" s="99"/>
    </row>
    <row r="4" spans="1:22" ht="14.25" x14ac:dyDescent="0.2">
      <c r="A4" s="34">
        <v>290</v>
      </c>
      <c r="B4" s="34">
        <v>290</v>
      </c>
      <c r="C4" s="34" t="s">
        <v>1618</v>
      </c>
      <c r="D4" s="34">
        <v>98727</v>
      </c>
      <c r="E4" s="35" t="s">
        <v>180</v>
      </c>
      <c r="F4" s="34" t="s">
        <v>1619</v>
      </c>
      <c r="G4" s="34" t="s">
        <v>1620</v>
      </c>
      <c r="H4" s="34" t="s">
        <v>1616</v>
      </c>
      <c r="I4" s="34" t="s">
        <v>147</v>
      </c>
      <c r="J4" s="34" t="s">
        <v>148</v>
      </c>
      <c r="K4" s="34" t="s">
        <v>129</v>
      </c>
      <c r="L4" s="34" t="s">
        <v>1621</v>
      </c>
      <c r="M4" s="34" t="s">
        <v>74</v>
      </c>
      <c r="N4" s="34" t="s">
        <v>85</v>
      </c>
      <c r="O4" s="36">
        <v>29</v>
      </c>
      <c r="P4" s="36">
        <v>3.19</v>
      </c>
      <c r="Q4" s="36">
        <v>8500</v>
      </c>
      <c r="R4" s="36">
        <v>7.8633499999999996</v>
      </c>
      <c r="S4" s="37">
        <v>1.6936898306310171E-2</v>
      </c>
      <c r="T4" s="37">
        <v>3.8999999999999999E-6</v>
      </c>
      <c r="U4" s="99"/>
      <c r="V4" s="99"/>
    </row>
    <row r="5" spans="1:22" ht="14.25" x14ac:dyDescent="0.2">
      <c r="A5" s="34">
        <v>290</v>
      </c>
      <c r="B5" s="34">
        <v>290</v>
      </c>
      <c r="C5" s="34" t="s">
        <v>1622</v>
      </c>
      <c r="D5" s="34">
        <v>99079</v>
      </c>
      <c r="E5" s="35" t="s">
        <v>180</v>
      </c>
      <c r="F5" s="34" t="s">
        <v>1623</v>
      </c>
      <c r="G5" s="34" t="s">
        <v>1624</v>
      </c>
      <c r="H5" s="34" t="s">
        <v>1616</v>
      </c>
      <c r="I5" s="34" t="s">
        <v>147</v>
      </c>
      <c r="J5" s="34" t="s">
        <v>148</v>
      </c>
      <c r="K5" s="34" t="s">
        <v>129</v>
      </c>
      <c r="L5" s="34" t="s">
        <v>1621</v>
      </c>
      <c r="M5" s="34" t="s">
        <v>74</v>
      </c>
      <c r="N5" s="34" t="s">
        <v>85</v>
      </c>
      <c r="O5" s="36">
        <v>12</v>
      </c>
      <c r="P5" s="36">
        <v>3.19</v>
      </c>
      <c r="Q5" s="36">
        <v>-30100</v>
      </c>
      <c r="R5" s="36">
        <v>-11.52228</v>
      </c>
      <c r="S5" s="37">
        <v>-2.4817797518220247E-2</v>
      </c>
      <c r="T5" s="37">
        <v>-5.6999999999999996E-6</v>
      </c>
      <c r="U5" s="99"/>
      <c r="V5" s="99"/>
    </row>
    <row r="6" spans="1:22" ht="14.25" x14ac:dyDescent="0.2">
      <c r="A6" s="34">
        <v>290</v>
      </c>
      <c r="B6" s="34">
        <v>290</v>
      </c>
      <c r="C6" s="34" t="s">
        <v>1618</v>
      </c>
      <c r="D6" s="34">
        <v>98727</v>
      </c>
      <c r="E6" s="35" t="s">
        <v>180</v>
      </c>
      <c r="F6" s="34" t="s">
        <v>1625</v>
      </c>
      <c r="G6" s="34" t="s">
        <v>1620</v>
      </c>
      <c r="H6" s="34" t="s">
        <v>1616</v>
      </c>
      <c r="I6" s="34" t="s">
        <v>147</v>
      </c>
      <c r="J6" s="34" t="s">
        <v>148</v>
      </c>
      <c r="K6" s="34" t="s">
        <v>129</v>
      </c>
      <c r="L6" s="34" t="s">
        <v>1621</v>
      </c>
      <c r="M6" s="34" t="s">
        <v>74</v>
      </c>
      <c r="N6" s="34" t="s">
        <v>85</v>
      </c>
      <c r="O6" s="36">
        <v>52</v>
      </c>
      <c r="P6" s="36">
        <v>3.19</v>
      </c>
      <c r="Q6" s="36">
        <v>59000</v>
      </c>
      <c r="R6" s="36">
        <v>97.869200000000006</v>
      </c>
      <c r="S6" s="37">
        <v>0.2108004789199521</v>
      </c>
      <c r="T6" s="37">
        <v>4.8600000000000002E-5</v>
      </c>
      <c r="U6" s="99"/>
      <c r="V6" s="99"/>
    </row>
    <row r="7" spans="1:22" ht="14.25" x14ac:dyDescent="0.2">
      <c r="A7" s="34">
        <v>290</v>
      </c>
      <c r="B7" s="34">
        <v>290</v>
      </c>
      <c r="C7" s="34" t="s">
        <v>1622</v>
      </c>
      <c r="D7" s="34">
        <v>99079</v>
      </c>
      <c r="E7" s="35" t="s">
        <v>180</v>
      </c>
      <c r="F7" s="34" t="s">
        <v>1623</v>
      </c>
      <c r="G7" s="34" t="s">
        <v>1624</v>
      </c>
      <c r="H7" s="34" t="s">
        <v>1616</v>
      </c>
      <c r="I7" s="34" t="s">
        <v>147</v>
      </c>
      <c r="J7" s="34" t="s">
        <v>148</v>
      </c>
      <c r="K7" s="34" t="s">
        <v>129</v>
      </c>
      <c r="L7" s="34" t="s">
        <v>1621</v>
      </c>
      <c r="M7" s="34" t="s">
        <v>74</v>
      </c>
      <c r="N7" s="34" t="s">
        <v>85</v>
      </c>
      <c r="O7" s="36">
        <v>52</v>
      </c>
      <c r="P7" s="36">
        <v>3.19</v>
      </c>
      <c r="Q7" s="36">
        <v>232105.77</v>
      </c>
      <c r="R7" s="36">
        <v>385.01704999999998</v>
      </c>
      <c r="S7" s="37">
        <v>0.82928811707118832</v>
      </c>
      <c r="T7" s="37">
        <v>1.9139999999999999E-4</v>
      </c>
      <c r="U7" s="99"/>
      <c r="V7" s="99"/>
    </row>
    <row r="8" spans="1:22" ht="14.25" x14ac:dyDescent="0.2">
      <c r="A8" s="34">
        <v>290</v>
      </c>
      <c r="B8" s="34">
        <v>1318</v>
      </c>
      <c r="C8" s="34" t="s">
        <v>1618</v>
      </c>
      <c r="D8" s="34">
        <v>98727</v>
      </c>
      <c r="E8" s="35" t="s">
        <v>180</v>
      </c>
      <c r="F8" s="34" t="s">
        <v>1619</v>
      </c>
      <c r="G8" s="34" t="s">
        <v>1620</v>
      </c>
      <c r="H8" s="34" t="s">
        <v>1616</v>
      </c>
      <c r="I8" s="34" t="s">
        <v>147</v>
      </c>
      <c r="J8" s="34" t="s">
        <v>148</v>
      </c>
      <c r="K8" s="34" t="s">
        <v>129</v>
      </c>
      <c r="L8" s="34" t="s">
        <v>1621</v>
      </c>
      <c r="M8" s="34" t="s">
        <v>74</v>
      </c>
      <c r="N8" s="34" t="s">
        <v>85</v>
      </c>
      <c r="O8" s="36">
        <v>1</v>
      </c>
      <c r="P8" s="36">
        <v>3.19</v>
      </c>
      <c r="Q8" s="36">
        <v>8500</v>
      </c>
      <c r="R8" s="36">
        <v>0.27115</v>
      </c>
      <c r="S8" s="37">
        <v>1</v>
      </c>
      <c r="T8" s="37">
        <v>5.4999999999999999E-6</v>
      </c>
      <c r="U8" s="99"/>
      <c r="V8" s="99"/>
    </row>
    <row r="9" spans="1:22" ht="14.25" x14ac:dyDescent="0.2">
      <c r="A9" s="34">
        <v>290</v>
      </c>
      <c r="B9" s="34">
        <v>1384</v>
      </c>
      <c r="C9" s="34" t="s">
        <v>1618</v>
      </c>
      <c r="D9" s="34">
        <v>98727</v>
      </c>
      <c r="E9" s="35" t="s">
        <v>180</v>
      </c>
      <c r="F9" s="34" t="s">
        <v>1619</v>
      </c>
      <c r="G9" s="34" t="s">
        <v>1620</v>
      </c>
      <c r="H9" s="34" t="s">
        <v>1616</v>
      </c>
      <c r="I9" s="34" t="s">
        <v>147</v>
      </c>
      <c r="J9" s="34" t="s">
        <v>148</v>
      </c>
      <c r="K9" s="34" t="s">
        <v>129</v>
      </c>
      <c r="L9" s="34" t="s">
        <v>1621</v>
      </c>
      <c r="M9" s="34" t="s">
        <v>74</v>
      </c>
      <c r="N9" s="34" t="s">
        <v>85</v>
      </c>
      <c r="O9" s="36">
        <v>1</v>
      </c>
      <c r="P9" s="36">
        <v>3.19</v>
      </c>
      <c r="Q9" s="36">
        <v>8500</v>
      </c>
      <c r="R9" s="36">
        <v>0.27115</v>
      </c>
      <c r="S9" s="37">
        <v>1</v>
      </c>
      <c r="T9" s="37">
        <v>4.0999999999999997E-6</v>
      </c>
      <c r="U9" s="99"/>
      <c r="V9" s="99"/>
    </row>
    <row r="10" spans="1:22" ht="14.25" x14ac:dyDescent="0.2">
      <c r="A10" s="34">
        <v>290</v>
      </c>
      <c r="B10" s="34">
        <v>15370</v>
      </c>
      <c r="S10" s="37" t="s">
        <v>179</v>
      </c>
      <c r="U10" s="99"/>
      <c r="V10" s="99"/>
    </row>
    <row r="11" spans="1:22" x14ac:dyDescent="0.2">
      <c r="A11" s="99" t="s">
        <v>3054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</row>
    <row r="12" spans="1:22" x14ac:dyDescent="0.2">
      <c r="A12" s="99" t="s">
        <v>3055</v>
      </c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</row>
  </sheetData>
  <sheetProtection formatColumns="0"/>
  <mergeCells count="5">
    <mergeCell ref="A1:T1"/>
    <mergeCell ref="A11:T11"/>
    <mergeCell ref="A12:T12"/>
    <mergeCell ref="U2:U10"/>
    <mergeCell ref="V1:V10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295DE-0A8A-431B-AF2B-5C8C6E626E04}">
  <sheetPr codeName="Sheet14"/>
  <dimension ref="A1:AD8"/>
  <sheetViews>
    <sheetView rightToLeft="1" workbookViewId="0">
      <selection sqref="A1:AB1"/>
    </sheetView>
  </sheetViews>
  <sheetFormatPr defaultColWidth="7.875" defaultRowHeight="15" customHeight="1" x14ac:dyDescent="0.2"/>
  <cols>
    <col min="1" max="4" width="10.125" style="34" customWidth="1"/>
    <col min="5" max="5" width="10.125" style="35" customWidth="1"/>
    <col min="6" max="15" width="10.125" style="34" customWidth="1"/>
    <col min="16" max="16" width="10.125" style="36" customWidth="1"/>
    <col min="17" max="18" width="10.125" style="37" customWidth="1"/>
    <col min="19" max="22" width="10.125" style="34" customWidth="1"/>
    <col min="23" max="26" width="10.125" style="36" customWidth="1"/>
    <col min="27" max="28" width="10.125" style="37" customWidth="1"/>
    <col min="29" max="16384" width="7.875" style="34"/>
  </cols>
  <sheetData>
    <row r="1" spans="1:30" ht="15" customHeight="1" x14ac:dyDescent="0.2">
      <c r="A1" s="105" t="s">
        <v>3053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98"/>
      <c r="AD1" s="99" t="s">
        <v>3057</v>
      </c>
    </row>
    <row r="2" spans="1:30" ht="66.75" customHeight="1" x14ac:dyDescent="0.2">
      <c r="A2" s="30" t="s">
        <v>52</v>
      </c>
      <c r="B2" s="30" t="s">
        <v>53</v>
      </c>
      <c r="C2" s="30" t="s">
        <v>87</v>
      </c>
      <c r="D2" s="30" t="s">
        <v>180</v>
      </c>
      <c r="E2" s="30" t="s">
        <v>181</v>
      </c>
      <c r="F2" s="30" t="s">
        <v>88</v>
      </c>
      <c r="G2" s="30" t="s">
        <v>89</v>
      </c>
      <c r="H2" s="30" t="s">
        <v>182</v>
      </c>
      <c r="I2" s="30" t="s">
        <v>57</v>
      </c>
      <c r="J2" s="30" t="s">
        <v>58</v>
      </c>
      <c r="K2" s="30" t="s">
        <v>90</v>
      </c>
      <c r="L2" s="30" t="s">
        <v>189</v>
      </c>
      <c r="M2" s="30" t="s">
        <v>91</v>
      </c>
      <c r="N2" s="30" t="s">
        <v>1612</v>
      </c>
      <c r="O2" s="30" t="s">
        <v>59</v>
      </c>
      <c r="P2" s="31" t="s">
        <v>93</v>
      </c>
      <c r="Q2" s="32" t="s">
        <v>65</v>
      </c>
      <c r="R2" s="32" t="s">
        <v>95</v>
      </c>
      <c r="S2" s="30" t="s">
        <v>92</v>
      </c>
      <c r="T2" s="30" t="s">
        <v>61</v>
      </c>
      <c r="U2" s="30" t="s">
        <v>184</v>
      </c>
      <c r="V2" s="30" t="s">
        <v>62</v>
      </c>
      <c r="W2" s="31" t="s">
        <v>97</v>
      </c>
      <c r="X2" s="31" t="s">
        <v>64</v>
      </c>
      <c r="Y2" s="31" t="s">
        <v>98</v>
      </c>
      <c r="Z2" s="31" t="s">
        <v>66</v>
      </c>
      <c r="AA2" s="32" t="s">
        <v>67</v>
      </c>
      <c r="AB2" s="32" t="s">
        <v>68</v>
      </c>
      <c r="AC2" s="99" t="s">
        <v>3056</v>
      </c>
      <c r="AD2" s="99"/>
    </row>
    <row r="3" spans="1:30" ht="14.25" x14ac:dyDescent="0.2">
      <c r="A3" s="34">
        <v>290</v>
      </c>
      <c r="B3" s="34">
        <v>290</v>
      </c>
      <c r="AA3" s="37" t="s">
        <v>179</v>
      </c>
      <c r="AC3" s="99"/>
      <c r="AD3" s="99"/>
    </row>
    <row r="4" spans="1:30" ht="14.25" x14ac:dyDescent="0.2">
      <c r="A4" s="34">
        <v>290</v>
      </c>
      <c r="B4" s="34">
        <v>1318</v>
      </c>
      <c r="AA4" s="37" t="s">
        <v>179</v>
      </c>
      <c r="AC4" s="99"/>
      <c r="AD4" s="99"/>
    </row>
    <row r="5" spans="1:30" ht="14.25" x14ac:dyDescent="0.2">
      <c r="A5" s="34">
        <v>290</v>
      </c>
      <c r="B5" s="34">
        <v>1384</v>
      </c>
      <c r="AA5" s="37" t="s">
        <v>179</v>
      </c>
      <c r="AC5" s="99"/>
      <c r="AD5" s="99"/>
    </row>
    <row r="6" spans="1:30" ht="14.25" x14ac:dyDescent="0.2">
      <c r="A6" s="34">
        <v>290</v>
      </c>
      <c r="B6" s="34">
        <v>15370</v>
      </c>
      <c r="AA6" s="37" t="s">
        <v>179</v>
      </c>
      <c r="AC6" s="99"/>
      <c r="AD6" s="99"/>
    </row>
    <row r="7" spans="1:30" x14ac:dyDescent="0.2">
      <c r="A7" s="99" t="s">
        <v>3054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</row>
    <row r="8" spans="1:30" x14ac:dyDescent="0.2">
      <c r="A8" s="99" t="s">
        <v>3055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</row>
  </sheetData>
  <sheetProtection formatColumns="0"/>
  <mergeCells count="5">
    <mergeCell ref="A1:AB1"/>
    <mergeCell ref="A7:AB7"/>
    <mergeCell ref="A8:AB8"/>
    <mergeCell ref="AC2:AC6"/>
    <mergeCell ref="AD1:AD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2683B-5F32-417C-8401-FF82A0FD8FDC}">
  <sheetPr codeName="Sheet15"/>
  <dimension ref="A1:AA8"/>
  <sheetViews>
    <sheetView rightToLeft="1" workbookViewId="0">
      <selection sqref="A1:Y1"/>
    </sheetView>
  </sheetViews>
  <sheetFormatPr defaultColWidth="7.875" defaultRowHeight="15" customHeight="1" x14ac:dyDescent="0.2"/>
  <cols>
    <col min="1" max="8" width="10.125" style="43" customWidth="1"/>
    <col min="9" max="9" width="10.125" style="34" customWidth="1"/>
    <col min="10" max="10" width="10.125" style="44" customWidth="1"/>
    <col min="11" max="13" width="10.125" style="43" customWidth="1"/>
    <col min="14" max="14" width="10.125" style="45" customWidth="1"/>
    <col min="15" max="15" width="10.125" style="44" customWidth="1"/>
    <col min="16" max="17" width="10.125" style="46" customWidth="1"/>
    <col min="18" max="21" width="10.125" style="45" customWidth="1"/>
    <col min="22" max="23" width="10.125" style="43" customWidth="1"/>
    <col min="24" max="24" width="10.125" style="37" customWidth="1"/>
    <col min="25" max="25" width="10.125" style="46" customWidth="1"/>
    <col min="26" max="16384" width="7.875" style="43"/>
  </cols>
  <sheetData>
    <row r="1" spans="1:27" ht="15" customHeight="1" x14ac:dyDescent="0.2">
      <c r="A1" s="105" t="s">
        <v>3053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98"/>
      <c r="AA1" s="99" t="s">
        <v>3057</v>
      </c>
    </row>
    <row r="2" spans="1:27" ht="66.75" customHeight="1" x14ac:dyDescent="0.2">
      <c r="A2" s="30" t="s">
        <v>52</v>
      </c>
      <c r="B2" s="30" t="s">
        <v>53</v>
      </c>
      <c r="C2" s="30" t="s">
        <v>87</v>
      </c>
      <c r="D2" s="30" t="s">
        <v>88</v>
      </c>
      <c r="E2" s="30" t="s">
        <v>89</v>
      </c>
      <c r="F2" s="30" t="s">
        <v>182</v>
      </c>
      <c r="G2" s="30" t="s">
        <v>57</v>
      </c>
      <c r="H2" s="30" t="s">
        <v>58</v>
      </c>
      <c r="I2" s="30" t="s">
        <v>90</v>
      </c>
      <c r="J2" s="38" t="s">
        <v>1626</v>
      </c>
      <c r="K2" s="30" t="s">
        <v>92</v>
      </c>
      <c r="L2" s="30" t="s">
        <v>61</v>
      </c>
      <c r="M2" s="30" t="s">
        <v>62</v>
      </c>
      <c r="N2" s="31" t="s">
        <v>93</v>
      </c>
      <c r="O2" s="38" t="s">
        <v>94</v>
      </c>
      <c r="P2" s="32" t="s">
        <v>65</v>
      </c>
      <c r="Q2" s="32" t="s">
        <v>95</v>
      </c>
      <c r="R2" s="31" t="s">
        <v>97</v>
      </c>
      <c r="S2" s="31" t="s">
        <v>64</v>
      </c>
      <c r="T2" s="31" t="s">
        <v>98</v>
      </c>
      <c r="U2" s="31" t="s">
        <v>66</v>
      </c>
      <c r="V2" s="30" t="s">
        <v>99</v>
      </c>
      <c r="W2" s="30" t="s">
        <v>20</v>
      </c>
      <c r="X2" s="32" t="s">
        <v>67</v>
      </c>
      <c r="Y2" s="32" t="s">
        <v>68</v>
      </c>
      <c r="Z2" s="99" t="s">
        <v>3056</v>
      </c>
      <c r="AA2" s="99"/>
    </row>
    <row r="3" spans="1:27" ht="14.25" x14ac:dyDescent="0.2">
      <c r="A3" s="43">
        <v>290</v>
      </c>
      <c r="B3" s="43">
        <v>290</v>
      </c>
      <c r="X3" s="37" t="s">
        <v>179</v>
      </c>
      <c r="Z3" s="99"/>
      <c r="AA3" s="99"/>
    </row>
    <row r="4" spans="1:27" ht="14.25" x14ac:dyDescent="0.2">
      <c r="A4" s="43">
        <v>290</v>
      </c>
      <c r="B4" s="43">
        <v>1318</v>
      </c>
      <c r="X4" s="37" t="s">
        <v>179</v>
      </c>
      <c r="Z4" s="99"/>
      <c r="AA4" s="99"/>
    </row>
    <row r="5" spans="1:27" ht="14.25" x14ac:dyDescent="0.2">
      <c r="A5" s="43">
        <v>290</v>
      </c>
      <c r="B5" s="43">
        <v>1384</v>
      </c>
      <c r="X5" s="37" t="s">
        <v>179</v>
      </c>
      <c r="Z5" s="99"/>
      <c r="AA5" s="99"/>
    </row>
    <row r="6" spans="1:27" ht="14.25" x14ac:dyDescent="0.2">
      <c r="A6" s="43">
        <v>290</v>
      </c>
      <c r="B6" s="43">
        <v>15370</v>
      </c>
      <c r="X6" s="37" t="s">
        <v>179</v>
      </c>
      <c r="Z6" s="99"/>
      <c r="AA6" s="99"/>
    </row>
    <row r="7" spans="1:27" x14ac:dyDescent="0.2">
      <c r="A7" s="99" t="s">
        <v>3054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</row>
    <row r="8" spans="1:27" x14ac:dyDescent="0.2">
      <c r="A8" s="99" t="s">
        <v>3055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</row>
  </sheetData>
  <sheetProtection formatColumns="0"/>
  <mergeCells count="5">
    <mergeCell ref="A1:Y1"/>
    <mergeCell ref="A7:Y7"/>
    <mergeCell ref="A8:Y8"/>
    <mergeCell ref="Z2:Z6"/>
    <mergeCell ref="AA1:AA6"/>
  </mergeCell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B84C5-5F5C-4D60-A463-F377E48A6B5B}">
  <sheetPr codeName="Sheet16"/>
  <dimension ref="A1:T8"/>
  <sheetViews>
    <sheetView rightToLeft="1" workbookViewId="0">
      <selection sqref="A1:R1"/>
    </sheetView>
  </sheetViews>
  <sheetFormatPr defaultColWidth="7.875" defaultRowHeight="15" customHeight="1" x14ac:dyDescent="0.2"/>
  <cols>
    <col min="1" max="5" width="10.125" style="34" customWidth="1"/>
    <col min="6" max="6" width="10.125" style="42" customWidth="1"/>
    <col min="7" max="7" width="10.125" style="36" customWidth="1"/>
    <col min="8" max="8" width="10.125" style="43" customWidth="1"/>
    <col min="9" max="9" width="10.125" style="42" customWidth="1"/>
    <col min="10" max="11" width="10.125" style="37" customWidth="1"/>
    <col min="12" max="14" width="10.125" style="36" customWidth="1"/>
    <col min="15" max="15" width="10.125" style="34" customWidth="1"/>
    <col min="16" max="16" width="10.125" style="43" customWidth="1"/>
    <col min="17" max="18" width="10.125" style="37" customWidth="1"/>
    <col min="19" max="16384" width="7.875" style="34"/>
  </cols>
  <sheetData>
    <row r="1" spans="1:20" ht="15" customHeight="1" x14ac:dyDescent="0.2">
      <c r="A1" s="105" t="s">
        <v>3053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98"/>
      <c r="T1" s="99" t="s">
        <v>3057</v>
      </c>
    </row>
    <row r="2" spans="1:20" ht="66.75" customHeight="1" x14ac:dyDescent="0.2">
      <c r="A2" s="30" t="s">
        <v>52</v>
      </c>
      <c r="B2" s="30" t="s">
        <v>53</v>
      </c>
      <c r="C2" s="30" t="s">
        <v>57</v>
      </c>
      <c r="D2" s="30" t="s">
        <v>88</v>
      </c>
      <c r="E2" s="30" t="s">
        <v>89</v>
      </c>
      <c r="F2" s="38" t="s">
        <v>1626</v>
      </c>
      <c r="G2" s="31" t="s">
        <v>93</v>
      </c>
      <c r="H2" s="30" t="s">
        <v>1627</v>
      </c>
      <c r="I2" s="38" t="s">
        <v>94</v>
      </c>
      <c r="J2" s="32" t="s">
        <v>65</v>
      </c>
      <c r="K2" s="32" t="s">
        <v>95</v>
      </c>
      <c r="L2" s="31" t="s">
        <v>97</v>
      </c>
      <c r="M2" s="31" t="s">
        <v>98</v>
      </c>
      <c r="N2" s="31" t="s">
        <v>66</v>
      </c>
      <c r="O2" s="30" t="s">
        <v>99</v>
      </c>
      <c r="P2" s="30" t="s">
        <v>20</v>
      </c>
      <c r="Q2" s="32" t="s">
        <v>67</v>
      </c>
      <c r="R2" s="32" t="s">
        <v>68</v>
      </c>
      <c r="S2" s="99" t="s">
        <v>3056</v>
      </c>
      <c r="T2" s="99"/>
    </row>
    <row r="3" spans="1:20" ht="14.25" x14ac:dyDescent="0.2">
      <c r="A3" s="34">
        <v>290</v>
      </c>
      <c r="B3" s="34">
        <v>290</v>
      </c>
      <c r="Q3" s="37" t="s">
        <v>179</v>
      </c>
      <c r="S3" s="99"/>
      <c r="T3" s="99"/>
    </row>
    <row r="4" spans="1:20" ht="14.25" x14ac:dyDescent="0.2">
      <c r="A4" s="34">
        <v>290</v>
      </c>
      <c r="B4" s="34">
        <v>1318</v>
      </c>
      <c r="Q4" s="37" t="s">
        <v>179</v>
      </c>
      <c r="S4" s="99"/>
      <c r="T4" s="99"/>
    </row>
    <row r="5" spans="1:20" ht="14.25" x14ac:dyDescent="0.2">
      <c r="A5" s="34">
        <v>290</v>
      </c>
      <c r="B5" s="34">
        <v>1384</v>
      </c>
      <c r="Q5" s="37" t="s">
        <v>179</v>
      </c>
      <c r="S5" s="99"/>
      <c r="T5" s="99"/>
    </row>
    <row r="6" spans="1:20" ht="14.25" x14ac:dyDescent="0.2">
      <c r="A6" s="34">
        <v>290</v>
      </c>
      <c r="B6" s="34">
        <v>15370</v>
      </c>
      <c r="Q6" s="37" t="s">
        <v>179</v>
      </c>
      <c r="S6" s="99"/>
      <c r="T6" s="99"/>
    </row>
    <row r="7" spans="1:20" x14ac:dyDescent="0.2">
      <c r="A7" s="99" t="s">
        <v>3054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</row>
    <row r="8" spans="1:20" x14ac:dyDescent="0.2">
      <c r="A8" s="99" t="s">
        <v>3055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</row>
  </sheetData>
  <sheetProtection formatColumns="0"/>
  <mergeCells count="5">
    <mergeCell ref="A1:R1"/>
    <mergeCell ref="A7:R7"/>
    <mergeCell ref="A8:R8"/>
    <mergeCell ref="S2:S6"/>
    <mergeCell ref="T1:T6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68F5F-B9D9-450C-8FDA-43581D47D6BE}">
  <sheetPr codeName="Sheet2"/>
  <dimension ref="A1:I8"/>
  <sheetViews>
    <sheetView rightToLeft="1" workbookViewId="0">
      <selection sqref="A1:G1"/>
    </sheetView>
  </sheetViews>
  <sheetFormatPr defaultColWidth="7.875" defaultRowHeight="15" customHeight="1" x14ac:dyDescent="0.2"/>
  <cols>
    <col min="1" max="3" width="10.125" style="34" customWidth="1"/>
    <col min="4" max="6" width="10.125" style="43" customWidth="1"/>
    <col min="7" max="7" width="10.125" style="37" customWidth="1"/>
    <col min="8" max="16384" width="7.875" style="34"/>
  </cols>
  <sheetData>
    <row r="1" spans="1:9" ht="15" customHeight="1" x14ac:dyDescent="0.2">
      <c r="A1" s="105" t="s">
        <v>3053</v>
      </c>
      <c r="B1" s="105"/>
      <c r="C1" s="105"/>
      <c r="D1" s="105"/>
      <c r="E1" s="105"/>
      <c r="F1" s="105"/>
      <c r="G1" s="105"/>
      <c r="H1" s="98"/>
      <c r="I1" s="99" t="s">
        <v>3057</v>
      </c>
    </row>
    <row r="2" spans="1:9" ht="66.75" customHeight="1" x14ac:dyDescent="0.2">
      <c r="A2" s="30" t="s">
        <v>1628</v>
      </c>
      <c r="B2" s="30" t="s">
        <v>53</v>
      </c>
      <c r="C2" s="30" t="s">
        <v>57</v>
      </c>
      <c r="D2" s="30" t="s">
        <v>1629</v>
      </c>
      <c r="E2" s="30" t="s">
        <v>1630</v>
      </c>
      <c r="F2" s="30" t="s">
        <v>1631</v>
      </c>
      <c r="G2" s="32" t="s">
        <v>68</v>
      </c>
      <c r="H2" s="99" t="s">
        <v>3056</v>
      </c>
      <c r="I2" s="99"/>
    </row>
    <row r="3" spans="1:9" ht="14.25" x14ac:dyDescent="0.2">
      <c r="A3" s="34">
        <v>290</v>
      </c>
      <c r="B3" s="34">
        <v>290</v>
      </c>
      <c r="H3" s="99"/>
      <c r="I3" s="99"/>
    </row>
    <row r="4" spans="1:9" ht="14.25" x14ac:dyDescent="0.2">
      <c r="A4" s="34">
        <v>290</v>
      </c>
      <c r="B4" s="34">
        <v>1318</v>
      </c>
      <c r="H4" s="99"/>
      <c r="I4" s="99"/>
    </row>
    <row r="5" spans="1:9" ht="14.25" x14ac:dyDescent="0.2">
      <c r="A5" s="34">
        <v>290</v>
      </c>
      <c r="B5" s="34">
        <v>1384</v>
      </c>
      <c r="H5" s="99"/>
      <c r="I5" s="99"/>
    </row>
    <row r="6" spans="1:9" ht="14.25" x14ac:dyDescent="0.2">
      <c r="A6" s="34">
        <v>290</v>
      </c>
      <c r="B6" s="34">
        <v>15370</v>
      </c>
      <c r="H6" s="99"/>
      <c r="I6" s="99"/>
    </row>
    <row r="7" spans="1:9" x14ac:dyDescent="0.2">
      <c r="A7" s="99" t="s">
        <v>3054</v>
      </c>
      <c r="B7" s="99"/>
      <c r="C7" s="99"/>
      <c r="D7" s="99"/>
      <c r="E7" s="99"/>
      <c r="F7" s="99"/>
      <c r="G7" s="99"/>
    </row>
    <row r="8" spans="1:9" x14ac:dyDescent="0.2">
      <c r="A8" s="99" t="s">
        <v>3055</v>
      </c>
      <c r="B8" s="99"/>
      <c r="C8" s="99"/>
      <c r="D8" s="99"/>
      <c r="E8" s="99"/>
      <c r="F8" s="99"/>
      <c r="G8" s="99"/>
    </row>
  </sheetData>
  <sheetProtection formatColumns="0"/>
  <mergeCells count="5">
    <mergeCell ref="A1:G1"/>
    <mergeCell ref="A7:G7"/>
    <mergeCell ref="A8:G8"/>
    <mergeCell ref="H2:H6"/>
    <mergeCell ref="I1:I6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813FF-D348-4CF0-ADAA-BD65D65A7569}">
  <sheetPr codeName="Sheet17"/>
  <dimension ref="A1:AP8"/>
  <sheetViews>
    <sheetView rightToLeft="1" workbookViewId="0">
      <selection sqref="A1:AN1"/>
    </sheetView>
  </sheetViews>
  <sheetFormatPr defaultColWidth="7.875" defaultRowHeight="15" customHeight="1" x14ac:dyDescent="0.2"/>
  <cols>
    <col min="1" max="4" width="10.125" style="43" customWidth="1"/>
    <col min="5" max="5" width="10.125" style="35" customWidth="1"/>
    <col min="6" max="11" width="10.125" style="43" customWidth="1"/>
    <col min="12" max="12" width="10.125" style="34" customWidth="1"/>
    <col min="13" max="13" width="10.125" style="43" customWidth="1"/>
    <col min="14" max="14" width="10.125" style="44" customWidth="1"/>
    <col min="15" max="18" width="10.125" style="43" customWidth="1"/>
    <col min="19" max="19" width="10.125" style="45" customWidth="1"/>
    <col min="20" max="21" width="10.125" style="43" customWidth="1"/>
    <col min="22" max="22" width="10.125" style="44" customWidth="1"/>
    <col min="23" max="24" width="10.125" style="46" customWidth="1"/>
    <col min="25" max="26" width="10.125" style="35" customWidth="1"/>
    <col min="27" max="29" width="10.125" style="43" customWidth="1"/>
    <col min="30" max="31" width="10.125" style="44" customWidth="1"/>
    <col min="32" max="35" width="10.125" style="45" customWidth="1"/>
    <col min="36" max="38" width="10.125" style="43" customWidth="1"/>
    <col min="39" max="40" width="10.125" style="46" customWidth="1"/>
    <col min="41" max="16384" width="7.875" style="43"/>
  </cols>
  <sheetData>
    <row r="1" spans="1:42" ht="15" customHeight="1" x14ac:dyDescent="0.2">
      <c r="A1" s="105" t="s">
        <v>3053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98"/>
      <c r="AP1" s="99" t="s">
        <v>3057</v>
      </c>
    </row>
    <row r="2" spans="1:42" ht="66.75" customHeight="1" x14ac:dyDescent="0.2">
      <c r="A2" s="30" t="s">
        <v>52</v>
      </c>
      <c r="B2" s="30" t="s">
        <v>53</v>
      </c>
      <c r="C2" s="30" t="s">
        <v>87</v>
      </c>
      <c r="D2" s="30" t="s">
        <v>180</v>
      </c>
      <c r="E2" s="30" t="s">
        <v>181</v>
      </c>
      <c r="F2" s="30" t="s">
        <v>88</v>
      </c>
      <c r="G2" s="30" t="s">
        <v>89</v>
      </c>
      <c r="H2" s="30" t="s">
        <v>182</v>
      </c>
      <c r="I2" s="30" t="s">
        <v>57</v>
      </c>
      <c r="J2" s="30" t="s">
        <v>58</v>
      </c>
      <c r="K2" s="30" t="s">
        <v>90</v>
      </c>
      <c r="L2" s="30" t="s">
        <v>183</v>
      </c>
      <c r="M2" s="30" t="s">
        <v>59</v>
      </c>
      <c r="N2" s="38" t="s">
        <v>1626</v>
      </c>
      <c r="O2" s="30" t="s">
        <v>92</v>
      </c>
      <c r="P2" s="30" t="s">
        <v>61</v>
      </c>
      <c r="Q2" s="30" t="s">
        <v>184</v>
      </c>
      <c r="R2" s="30" t="s">
        <v>62</v>
      </c>
      <c r="S2" s="31" t="s">
        <v>93</v>
      </c>
      <c r="T2" s="30" t="s">
        <v>1627</v>
      </c>
      <c r="U2" s="30" t="s">
        <v>185</v>
      </c>
      <c r="V2" s="38" t="s">
        <v>94</v>
      </c>
      <c r="W2" s="32" t="s">
        <v>65</v>
      </c>
      <c r="X2" s="32" t="s">
        <v>95</v>
      </c>
      <c r="Y2" s="30" t="s">
        <v>186</v>
      </c>
      <c r="Z2" s="30" t="s">
        <v>187</v>
      </c>
      <c r="AA2" s="30" t="s">
        <v>1632</v>
      </c>
      <c r="AB2" s="30" t="s">
        <v>1633</v>
      </c>
      <c r="AC2" s="30" t="s">
        <v>1634</v>
      </c>
      <c r="AD2" s="38" t="s">
        <v>1635</v>
      </c>
      <c r="AE2" s="38" t="s">
        <v>1636</v>
      </c>
      <c r="AF2" s="31" t="s">
        <v>97</v>
      </c>
      <c r="AG2" s="31" t="s">
        <v>64</v>
      </c>
      <c r="AH2" s="31" t="s">
        <v>98</v>
      </c>
      <c r="AI2" s="31" t="s">
        <v>66</v>
      </c>
      <c r="AJ2" s="30" t="s">
        <v>99</v>
      </c>
      <c r="AK2" s="30" t="s">
        <v>188</v>
      </c>
      <c r="AL2" s="30" t="s">
        <v>20</v>
      </c>
      <c r="AM2" s="32" t="s">
        <v>67</v>
      </c>
      <c r="AN2" s="32" t="s">
        <v>68</v>
      </c>
      <c r="AO2" s="99" t="s">
        <v>3056</v>
      </c>
      <c r="AP2" s="99"/>
    </row>
    <row r="3" spans="1:42" ht="14.25" x14ac:dyDescent="0.2">
      <c r="A3" s="43">
        <v>290</v>
      </c>
      <c r="B3" s="43">
        <v>290</v>
      </c>
      <c r="AM3" s="46" t="s">
        <v>179</v>
      </c>
      <c r="AO3" s="99"/>
      <c r="AP3" s="99"/>
    </row>
    <row r="4" spans="1:42" ht="14.25" x14ac:dyDescent="0.2">
      <c r="A4" s="43">
        <v>290</v>
      </c>
      <c r="B4" s="43">
        <v>1318</v>
      </c>
      <c r="AM4" s="46" t="s">
        <v>179</v>
      </c>
      <c r="AO4" s="99"/>
      <c r="AP4" s="99"/>
    </row>
    <row r="5" spans="1:42" ht="14.25" x14ac:dyDescent="0.2">
      <c r="A5" s="43">
        <v>290</v>
      </c>
      <c r="B5" s="43">
        <v>1384</v>
      </c>
      <c r="AM5" s="46" t="s">
        <v>179</v>
      </c>
      <c r="AO5" s="99"/>
      <c r="AP5" s="99"/>
    </row>
    <row r="6" spans="1:42" ht="14.25" x14ac:dyDescent="0.2">
      <c r="A6" s="43">
        <v>290</v>
      </c>
      <c r="B6" s="43">
        <v>15370</v>
      </c>
      <c r="AM6" s="46" t="s">
        <v>179</v>
      </c>
      <c r="AO6" s="99"/>
      <c r="AP6" s="99"/>
    </row>
    <row r="7" spans="1:42" x14ac:dyDescent="0.2">
      <c r="A7" s="99" t="s">
        <v>3054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</row>
    <row r="8" spans="1:42" x14ac:dyDescent="0.2">
      <c r="A8" s="99" t="s">
        <v>3055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99"/>
      <c r="AL8" s="99"/>
      <c r="AM8" s="99"/>
      <c r="AN8" s="99"/>
    </row>
  </sheetData>
  <sheetProtection formatColumns="0"/>
  <mergeCells count="5">
    <mergeCell ref="A1:AN1"/>
    <mergeCell ref="A7:AN7"/>
    <mergeCell ref="A8:AN8"/>
    <mergeCell ref="AO2:AO6"/>
    <mergeCell ref="AP1:AP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23053-A3B7-4E28-AF54-4797093897CE}">
  <sheetPr codeName="Sheet18"/>
  <dimension ref="A1:AN22"/>
  <sheetViews>
    <sheetView rightToLeft="1" workbookViewId="0">
      <selection sqref="A1:AL1"/>
    </sheetView>
  </sheetViews>
  <sheetFormatPr defaultColWidth="7.875" defaultRowHeight="15" customHeight="1" x14ac:dyDescent="0.2"/>
  <cols>
    <col min="1" max="2" width="10.125" style="34" customWidth="1"/>
    <col min="3" max="3" width="24.125" style="34" bestFit="1" customWidth="1"/>
    <col min="4" max="4" width="10.125" style="34" customWidth="1"/>
    <col min="5" max="5" width="10.125" style="35" customWidth="1"/>
    <col min="6" max="6" width="25" style="34" bestFit="1" customWidth="1"/>
    <col min="7" max="7" width="12.25" style="34" bestFit="1" customWidth="1"/>
    <col min="8" max="11" width="10.125" style="34" customWidth="1"/>
    <col min="12" max="12" width="10.125" style="35" customWidth="1"/>
    <col min="13" max="13" width="13.75" style="34" bestFit="1" customWidth="1"/>
    <col min="14" max="14" width="10.125" style="34" customWidth="1"/>
    <col min="15" max="15" width="10.125" style="42" customWidth="1"/>
    <col min="16" max="19" width="10.125" style="34" customWidth="1"/>
    <col min="20" max="20" width="10.125" style="36" customWidth="1"/>
    <col min="21" max="21" width="10.125" style="42" customWidth="1"/>
    <col min="22" max="23" width="10.125" style="37" customWidth="1"/>
    <col min="24" max="25" width="10.125" style="35" customWidth="1"/>
    <col min="26" max="27" width="10.125" style="34" customWidth="1"/>
    <col min="28" max="29" width="10.125" style="42" customWidth="1"/>
    <col min="30" max="30" width="12.375" style="36" bestFit="1" customWidth="1"/>
    <col min="31" max="33" width="10.125" style="36" customWidth="1"/>
    <col min="34" max="36" width="10.125" style="34" customWidth="1"/>
    <col min="37" max="38" width="10.125" style="37" customWidth="1"/>
    <col min="39" max="16384" width="7.875" style="34"/>
  </cols>
  <sheetData>
    <row r="1" spans="1:40" ht="15" customHeight="1" x14ac:dyDescent="0.2">
      <c r="A1" s="105" t="s">
        <v>3053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98"/>
      <c r="AN1" s="99" t="s">
        <v>3057</v>
      </c>
    </row>
    <row r="2" spans="1:40" ht="66.75" customHeight="1" x14ac:dyDescent="0.2">
      <c r="A2" s="30" t="s">
        <v>52</v>
      </c>
      <c r="B2" s="30" t="s">
        <v>53</v>
      </c>
      <c r="C2" s="30" t="s">
        <v>87</v>
      </c>
      <c r="D2" s="30" t="s">
        <v>180</v>
      </c>
      <c r="E2" s="30" t="s">
        <v>181</v>
      </c>
      <c r="F2" s="30" t="s">
        <v>88</v>
      </c>
      <c r="G2" s="30" t="s">
        <v>89</v>
      </c>
      <c r="H2" s="30" t="s">
        <v>182</v>
      </c>
      <c r="I2" s="30" t="s">
        <v>57</v>
      </c>
      <c r="J2" s="30" t="s">
        <v>58</v>
      </c>
      <c r="K2" s="30" t="s">
        <v>90</v>
      </c>
      <c r="L2" s="30" t="s">
        <v>189</v>
      </c>
      <c r="M2" s="30" t="s">
        <v>183</v>
      </c>
      <c r="N2" s="30" t="s">
        <v>59</v>
      </c>
      <c r="O2" s="38" t="s">
        <v>1626</v>
      </c>
      <c r="P2" s="38" t="s">
        <v>92</v>
      </c>
      <c r="Q2" s="30" t="s">
        <v>61</v>
      </c>
      <c r="R2" s="30" t="s">
        <v>184</v>
      </c>
      <c r="S2" s="30" t="s">
        <v>62</v>
      </c>
      <c r="T2" s="38" t="s">
        <v>93</v>
      </c>
      <c r="U2" s="38" t="s">
        <v>94</v>
      </c>
      <c r="V2" s="38" t="s">
        <v>95</v>
      </c>
      <c r="W2" s="32" t="s">
        <v>65</v>
      </c>
      <c r="X2" s="30" t="s">
        <v>186</v>
      </c>
      <c r="Y2" s="30" t="s">
        <v>187</v>
      </c>
      <c r="Z2" s="30" t="s">
        <v>1632</v>
      </c>
      <c r="AA2" s="30" t="s">
        <v>1633</v>
      </c>
      <c r="AB2" s="38" t="s">
        <v>1635</v>
      </c>
      <c r="AC2" s="38" t="s">
        <v>1636</v>
      </c>
      <c r="AD2" s="31" t="s">
        <v>97</v>
      </c>
      <c r="AE2" s="31" t="s">
        <v>64</v>
      </c>
      <c r="AF2" s="38" t="s">
        <v>98</v>
      </c>
      <c r="AG2" s="31" t="s">
        <v>66</v>
      </c>
      <c r="AH2" s="30" t="s">
        <v>99</v>
      </c>
      <c r="AI2" s="30" t="s">
        <v>188</v>
      </c>
      <c r="AJ2" s="30" t="s">
        <v>20</v>
      </c>
      <c r="AK2" s="32" t="s">
        <v>67</v>
      </c>
      <c r="AL2" s="32" t="s">
        <v>68</v>
      </c>
      <c r="AM2" s="99" t="s">
        <v>3056</v>
      </c>
      <c r="AN2" s="99"/>
    </row>
    <row r="3" spans="1:40" ht="14.25" x14ac:dyDescent="0.2">
      <c r="A3" s="34">
        <v>290</v>
      </c>
      <c r="B3" s="34">
        <v>290</v>
      </c>
      <c r="C3" s="34" t="s">
        <v>1637</v>
      </c>
      <c r="D3" s="34">
        <v>520044439</v>
      </c>
      <c r="E3" s="35" t="s">
        <v>191</v>
      </c>
      <c r="F3" s="34" t="s">
        <v>1638</v>
      </c>
      <c r="G3" s="34" t="s">
        <v>1639</v>
      </c>
      <c r="H3" s="34" t="s">
        <v>194</v>
      </c>
      <c r="I3" s="34" t="s">
        <v>195</v>
      </c>
      <c r="J3" s="34" t="s">
        <v>73</v>
      </c>
      <c r="K3" s="34" t="s">
        <v>73</v>
      </c>
      <c r="L3" s="35" t="s">
        <v>1640</v>
      </c>
      <c r="M3" s="34" t="s">
        <v>422</v>
      </c>
      <c r="N3" s="34" t="s">
        <v>74</v>
      </c>
      <c r="O3" s="42" t="s">
        <v>1641</v>
      </c>
      <c r="P3" s="34" t="s">
        <v>229</v>
      </c>
      <c r="Q3" s="34" t="s">
        <v>199</v>
      </c>
      <c r="R3" s="34" t="s">
        <v>200</v>
      </c>
      <c r="S3" s="34" t="s">
        <v>84</v>
      </c>
      <c r="T3" s="36">
        <v>1.79</v>
      </c>
      <c r="U3" s="42" t="s">
        <v>285</v>
      </c>
      <c r="V3" s="37">
        <v>4.8899999999999999E-2</v>
      </c>
      <c r="W3" s="37">
        <v>4.5999999999999999E-2</v>
      </c>
      <c r="X3" s="35" t="s">
        <v>201</v>
      </c>
      <c r="Y3" s="35" t="s">
        <v>74</v>
      </c>
      <c r="Z3" s="34" t="s">
        <v>1642</v>
      </c>
      <c r="AA3" s="34" t="s">
        <v>1643</v>
      </c>
      <c r="AB3" s="42" t="s">
        <v>1644</v>
      </c>
      <c r="AC3" s="42" t="s">
        <v>1644</v>
      </c>
      <c r="AD3" s="36">
        <v>2052000.84</v>
      </c>
      <c r="AE3" s="36">
        <v>1</v>
      </c>
      <c r="AF3" s="36">
        <v>99.6</v>
      </c>
      <c r="AG3" s="36">
        <v>2043.7928300000001</v>
      </c>
      <c r="AJ3" s="34" t="s">
        <v>18</v>
      </c>
      <c r="AK3" s="37">
        <v>0.13841729999999997</v>
      </c>
      <c r="AL3" s="37">
        <v>1.0158999999999999E-3</v>
      </c>
      <c r="AM3" s="99"/>
      <c r="AN3" s="99"/>
    </row>
    <row r="4" spans="1:40" ht="14.25" x14ac:dyDescent="0.2">
      <c r="A4" s="34">
        <v>290</v>
      </c>
      <c r="B4" s="34">
        <v>290</v>
      </c>
      <c r="C4" s="34" t="s">
        <v>1645</v>
      </c>
      <c r="D4" s="34">
        <v>520021874</v>
      </c>
      <c r="E4" s="35" t="s">
        <v>191</v>
      </c>
      <c r="F4" s="34" t="s">
        <v>1646</v>
      </c>
      <c r="G4" s="34" t="s">
        <v>1647</v>
      </c>
      <c r="H4" s="34" t="s">
        <v>194</v>
      </c>
      <c r="I4" s="34" t="s">
        <v>195</v>
      </c>
      <c r="J4" s="34" t="s">
        <v>73</v>
      </c>
      <c r="K4" s="34" t="s">
        <v>73</v>
      </c>
      <c r="L4" s="35" t="s">
        <v>1640</v>
      </c>
      <c r="M4" s="34" t="s">
        <v>422</v>
      </c>
      <c r="N4" s="34" t="s">
        <v>74</v>
      </c>
      <c r="O4" s="42" t="s">
        <v>1648</v>
      </c>
      <c r="P4" s="34" t="s">
        <v>229</v>
      </c>
      <c r="Q4" s="34" t="s">
        <v>199</v>
      </c>
      <c r="R4" s="34" t="s">
        <v>200</v>
      </c>
      <c r="S4" s="34" t="s">
        <v>84</v>
      </c>
      <c r="T4" s="36">
        <v>1.34</v>
      </c>
      <c r="U4" s="42" t="s">
        <v>364</v>
      </c>
      <c r="V4" s="37">
        <v>4.8899999999999999E-2</v>
      </c>
      <c r="W4" s="37">
        <v>4.4699999999999997E-2</v>
      </c>
      <c r="X4" s="35" t="s">
        <v>201</v>
      </c>
      <c r="Y4" s="35" t="s">
        <v>74</v>
      </c>
      <c r="Z4" s="34" t="s">
        <v>1642</v>
      </c>
      <c r="AA4" s="34" t="s">
        <v>1643</v>
      </c>
      <c r="AB4" s="42" t="s">
        <v>1644</v>
      </c>
      <c r="AC4" s="42" t="s">
        <v>1644</v>
      </c>
      <c r="AD4" s="36">
        <v>1669847.17</v>
      </c>
      <c r="AE4" s="36">
        <v>1</v>
      </c>
      <c r="AF4" s="36">
        <v>99.54</v>
      </c>
      <c r="AG4" s="36">
        <v>1662.16587</v>
      </c>
      <c r="AJ4" s="34" t="s">
        <v>18</v>
      </c>
      <c r="AK4" s="37">
        <v>0.11257129999999997</v>
      </c>
      <c r="AL4" s="37">
        <v>8.2620000000000002E-4</v>
      </c>
      <c r="AM4" s="99"/>
      <c r="AN4" s="99"/>
    </row>
    <row r="5" spans="1:40" ht="14.25" x14ac:dyDescent="0.2">
      <c r="A5" s="34">
        <v>290</v>
      </c>
      <c r="B5" s="34">
        <v>290</v>
      </c>
      <c r="C5" s="34" t="s">
        <v>1649</v>
      </c>
      <c r="D5" s="34">
        <v>520042185</v>
      </c>
      <c r="E5" s="35" t="s">
        <v>191</v>
      </c>
      <c r="F5" s="34" t="s">
        <v>1650</v>
      </c>
      <c r="G5" s="34" t="s">
        <v>1651</v>
      </c>
      <c r="H5" s="34" t="s">
        <v>194</v>
      </c>
      <c r="I5" s="34" t="s">
        <v>195</v>
      </c>
      <c r="J5" s="34" t="s">
        <v>73</v>
      </c>
      <c r="K5" s="34" t="s">
        <v>73</v>
      </c>
      <c r="L5" s="35" t="s">
        <v>1640</v>
      </c>
      <c r="M5" s="34" t="s">
        <v>906</v>
      </c>
      <c r="N5" s="34" t="s">
        <v>74</v>
      </c>
      <c r="O5" s="42">
        <v>42769</v>
      </c>
      <c r="P5" s="34" t="s">
        <v>322</v>
      </c>
      <c r="Q5" s="34" t="s">
        <v>199</v>
      </c>
      <c r="R5" s="34" t="s">
        <v>200</v>
      </c>
      <c r="S5" s="34" t="s">
        <v>84</v>
      </c>
      <c r="T5" s="36">
        <v>4.18</v>
      </c>
      <c r="U5" s="42" t="s">
        <v>1652</v>
      </c>
      <c r="V5" s="37">
        <v>4.3099999999999999E-2</v>
      </c>
      <c r="W5" s="37">
        <v>3.7400000000000003E-2</v>
      </c>
      <c r="X5" s="35" t="s">
        <v>201</v>
      </c>
      <c r="Y5" s="35" t="s">
        <v>74</v>
      </c>
      <c r="Z5" s="34" t="s">
        <v>1642</v>
      </c>
      <c r="AA5" s="34" t="s">
        <v>1643</v>
      </c>
      <c r="AB5" s="42" t="s">
        <v>1644</v>
      </c>
      <c r="AC5" s="42" t="s">
        <v>1644</v>
      </c>
      <c r="AD5" s="36">
        <v>4623080.58</v>
      </c>
      <c r="AE5" s="36">
        <v>1</v>
      </c>
      <c r="AF5" s="36">
        <v>98.91</v>
      </c>
      <c r="AG5" s="36">
        <v>4572.6890000000003</v>
      </c>
      <c r="AJ5" s="34" t="s">
        <v>18</v>
      </c>
      <c r="AK5" s="37">
        <v>0.30968859999999993</v>
      </c>
      <c r="AL5" s="37">
        <v>2.2729E-3</v>
      </c>
      <c r="AM5" s="99"/>
      <c r="AN5" s="99"/>
    </row>
    <row r="6" spans="1:40" ht="14.25" x14ac:dyDescent="0.2">
      <c r="A6" s="34">
        <v>290</v>
      </c>
      <c r="B6" s="34">
        <v>290</v>
      </c>
      <c r="C6" s="34" t="s">
        <v>1653</v>
      </c>
      <c r="D6" s="34">
        <v>500102868</v>
      </c>
      <c r="E6" s="35" t="s">
        <v>191</v>
      </c>
      <c r="F6" s="34" t="s">
        <v>1654</v>
      </c>
      <c r="G6" s="34" t="s">
        <v>1655</v>
      </c>
      <c r="H6" s="34" t="s">
        <v>194</v>
      </c>
      <c r="I6" s="34" t="s">
        <v>227</v>
      </c>
      <c r="J6" s="34" t="s">
        <v>73</v>
      </c>
      <c r="K6" s="34" t="s">
        <v>73</v>
      </c>
      <c r="L6" s="35" t="s">
        <v>1640</v>
      </c>
      <c r="M6" s="34" t="s">
        <v>397</v>
      </c>
      <c r="N6" s="34" t="s">
        <v>74</v>
      </c>
      <c r="O6" s="42" t="s">
        <v>1656</v>
      </c>
      <c r="P6" s="34" t="s">
        <v>322</v>
      </c>
      <c r="Q6" s="34" t="s">
        <v>199</v>
      </c>
      <c r="R6" s="34" t="s">
        <v>200</v>
      </c>
      <c r="S6" s="34" t="s">
        <v>84</v>
      </c>
      <c r="T6" s="36">
        <v>3.45</v>
      </c>
      <c r="U6" s="42" t="s">
        <v>437</v>
      </c>
      <c r="V6" s="37">
        <v>2.5000000000000001E-2</v>
      </c>
      <c r="W6" s="37">
        <v>1.55E-2</v>
      </c>
      <c r="X6" s="35" t="s">
        <v>201</v>
      </c>
      <c r="Y6" s="35" t="s">
        <v>74</v>
      </c>
      <c r="Z6" s="34" t="s">
        <v>1642</v>
      </c>
      <c r="AA6" s="34" t="s">
        <v>1643</v>
      </c>
      <c r="AB6" s="42" t="s">
        <v>1657</v>
      </c>
      <c r="AC6" s="42" t="s">
        <v>1657</v>
      </c>
      <c r="AD6" s="36">
        <v>763954.69</v>
      </c>
      <c r="AE6" s="36">
        <v>1</v>
      </c>
      <c r="AF6" s="36">
        <v>108.18</v>
      </c>
      <c r="AG6" s="36">
        <v>826.44618000000003</v>
      </c>
      <c r="AJ6" s="34" t="s">
        <v>18</v>
      </c>
      <c r="AK6" s="37">
        <v>5.5971599999999989E-2</v>
      </c>
      <c r="AL6" s="37">
        <v>4.1080000000000001E-4</v>
      </c>
      <c r="AM6" s="99"/>
      <c r="AN6" s="99"/>
    </row>
    <row r="7" spans="1:40" ht="14.25" x14ac:dyDescent="0.2">
      <c r="A7" s="34">
        <v>290</v>
      </c>
      <c r="B7" s="34">
        <v>290</v>
      </c>
      <c r="C7" s="34" t="s">
        <v>1658</v>
      </c>
      <c r="D7" s="34">
        <v>520027293</v>
      </c>
      <c r="E7" s="35" t="s">
        <v>191</v>
      </c>
      <c r="F7" s="34" t="s">
        <v>1659</v>
      </c>
      <c r="G7" s="34" t="s">
        <v>1660</v>
      </c>
      <c r="H7" s="34" t="s">
        <v>194</v>
      </c>
      <c r="I7" s="34" t="s">
        <v>227</v>
      </c>
      <c r="J7" s="34" t="s">
        <v>73</v>
      </c>
      <c r="K7" s="34" t="s">
        <v>73</v>
      </c>
      <c r="L7" s="35" t="s">
        <v>1640</v>
      </c>
      <c r="M7" s="34" t="s">
        <v>271</v>
      </c>
      <c r="N7" s="34" t="s">
        <v>74</v>
      </c>
      <c r="O7" s="42" t="s">
        <v>1661</v>
      </c>
      <c r="P7" s="34" t="s">
        <v>322</v>
      </c>
      <c r="Q7" s="34" t="s">
        <v>199</v>
      </c>
      <c r="R7" s="34" t="s">
        <v>200</v>
      </c>
      <c r="S7" s="34" t="s">
        <v>84</v>
      </c>
      <c r="T7" s="36">
        <v>7.11</v>
      </c>
      <c r="U7" s="42" t="s">
        <v>1662</v>
      </c>
      <c r="V7" s="37">
        <v>2.6499999999999999E-2</v>
      </c>
      <c r="W7" s="37">
        <v>8.3000000000000001E-3</v>
      </c>
      <c r="X7" s="35" t="s">
        <v>201</v>
      </c>
      <c r="Y7" s="35" t="s">
        <v>74</v>
      </c>
      <c r="Z7" s="34" t="s">
        <v>1642</v>
      </c>
      <c r="AA7" s="34" t="s">
        <v>1643</v>
      </c>
      <c r="AB7" s="42" t="s">
        <v>1644</v>
      </c>
      <c r="AC7" s="42" t="s">
        <v>1644</v>
      </c>
      <c r="AD7" s="36">
        <v>1967262.18</v>
      </c>
      <c r="AE7" s="36">
        <v>1</v>
      </c>
      <c r="AF7" s="36">
        <v>103.79</v>
      </c>
      <c r="AG7" s="36">
        <v>2041.82141</v>
      </c>
      <c r="AJ7" s="34" t="s">
        <v>18</v>
      </c>
      <c r="AK7" s="37">
        <v>0.13828379999999998</v>
      </c>
      <c r="AL7" s="37">
        <v>1.0149E-3</v>
      </c>
      <c r="AM7" s="99"/>
      <c r="AN7" s="99"/>
    </row>
    <row r="8" spans="1:40" ht="14.25" x14ac:dyDescent="0.2">
      <c r="A8" s="34">
        <v>290</v>
      </c>
      <c r="B8" s="34">
        <v>290</v>
      </c>
      <c r="C8" s="34" t="s">
        <v>1663</v>
      </c>
      <c r="D8" s="34">
        <v>514189596</v>
      </c>
      <c r="E8" s="35" t="s">
        <v>191</v>
      </c>
      <c r="F8" s="34" t="s">
        <v>1664</v>
      </c>
      <c r="G8" s="34" t="s">
        <v>1665</v>
      </c>
      <c r="H8" s="34" t="s">
        <v>194</v>
      </c>
      <c r="I8" s="34" t="s">
        <v>227</v>
      </c>
      <c r="J8" s="34" t="s">
        <v>73</v>
      </c>
      <c r="K8" s="34" t="s">
        <v>73</v>
      </c>
      <c r="L8" s="35" t="s">
        <v>1640</v>
      </c>
      <c r="M8" s="34" t="s">
        <v>557</v>
      </c>
      <c r="N8" s="34" t="s">
        <v>74</v>
      </c>
      <c r="O8" s="42" t="s">
        <v>1666</v>
      </c>
      <c r="P8" s="34" t="s">
        <v>391</v>
      </c>
      <c r="Q8" s="34" t="s">
        <v>76</v>
      </c>
      <c r="R8" s="34" t="s">
        <v>200</v>
      </c>
      <c r="S8" s="34" t="s">
        <v>84</v>
      </c>
      <c r="T8" s="36">
        <v>2.77</v>
      </c>
      <c r="U8" s="42" t="s">
        <v>279</v>
      </c>
      <c r="V8" s="37">
        <v>3.1300000000000001E-2</v>
      </c>
      <c r="W8" s="37">
        <v>3.8399999999999997E-2</v>
      </c>
      <c r="X8" s="35" t="s">
        <v>201</v>
      </c>
      <c r="Y8" s="35" t="s">
        <v>74</v>
      </c>
      <c r="Z8" s="34" t="s">
        <v>1642</v>
      </c>
      <c r="AA8" s="34" t="s">
        <v>1643</v>
      </c>
      <c r="AB8" s="42" t="s">
        <v>1644</v>
      </c>
      <c r="AC8" s="42" t="s">
        <v>1644</v>
      </c>
      <c r="AD8" s="36">
        <v>2047500</v>
      </c>
      <c r="AE8" s="36">
        <v>1</v>
      </c>
      <c r="AF8" s="36">
        <v>105.99</v>
      </c>
      <c r="AG8" s="36">
        <v>2170.14525</v>
      </c>
      <c r="AJ8" s="34" t="s">
        <v>18</v>
      </c>
      <c r="AK8" s="37">
        <v>0.14697459999999998</v>
      </c>
      <c r="AL8" s="37">
        <v>1.0786999999999999E-3</v>
      </c>
      <c r="AM8" s="99"/>
      <c r="AN8" s="99"/>
    </row>
    <row r="9" spans="1:40" ht="14.25" x14ac:dyDescent="0.2">
      <c r="A9" s="34">
        <v>290</v>
      </c>
      <c r="B9" s="34">
        <v>290</v>
      </c>
      <c r="C9" s="34" t="s">
        <v>1667</v>
      </c>
      <c r="D9" s="34">
        <v>550016091</v>
      </c>
      <c r="E9" s="35" t="s">
        <v>191</v>
      </c>
      <c r="F9" s="34" t="s">
        <v>1668</v>
      </c>
      <c r="G9" s="34" t="s">
        <v>1669</v>
      </c>
      <c r="H9" s="34" t="s">
        <v>194</v>
      </c>
      <c r="I9" s="34" t="s">
        <v>195</v>
      </c>
      <c r="J9" s="34" t="s">
        <v>73</v>
      </c>
      <c r="K9" s="34" t="s">
        <v>73</v>
      </c>
      <c r="L9" s="35" t="s">
        <v>1640</v>
      </c>
      <c r="M9" s="34" t="s">
        <v>422</v>
      </c>
      <c r="N9" s="34" t="s">
        <v>74</v>
      </c>
      <c r="O9" s="42" t="s">
        <v>1670</v>
      </c>
      <c r="P9" s="34" t="s">
        <v>391</v>
      </c>
      <c r="Q9" s="34" t="s">
        <v>76</v>
      </c>
      <c r="R9" s="34" t="s">
        <v>200</v>
      </c>
      <c r="S9" s="34" t="s">
        <v>84</v>
      </c>
      <c r="T9" s="36">
        <v>1.95</v>
      </c>
      <c r="U9" s="42" t="s">
        <v>279</v>
      </c>
      <c r="V9" s="37">
        <v>4.7199999999999999E-2</v>
      </c>
      <c r="W9" s="37">
        <v>2.86E-2</v>
      </c>
      <c r="X9" s="35" t="s">
        <v>201</v>
      </c>
      <c r="Y9" s="35" t="s">
        <v>74</v>
      </c>
      <c r="Z9" s="34" t="s">
        <v>1642</v>
      </c>
      <c r="AA9" s="34" t="s">
        <v>1643</v>
      </c>
      <c r="AB9" s="42" t="s">
        <v>1644</v>
      </c>
      <c r="AC9" s="42" t="s">
        <v>1644</v>
      </c>
      <c r="AD9" s="36">
        <v>621428.81000000006</v>
      </c>
      <c r="AE9" s="36">
        <v>1</v>
      </c>
      <c r="AF9" s="36">
        <v>96.56</v>
      </c>
      <c r="AG9" s="36">
        <v>600.05165</v>
      </c>
      <c r="AJ9" s="34" t="s">
        <v>18</v>
      </c>
      <c r="AK9" s="37">
        <v>4.0638899999999992E-2</v>
      </c>
      <c r="AL9" s="37">
        <v>2.9829999999999999E-4</v>
      </c>
      <c r="AM9" s="99"/>
      <c r="AN9" s="99"/>
    </row>
    <row r="10" spans="1:40" ht="14.25" x14ac:dyDescent="0.2">
      <c r="A10" s="34">
        <v>290</v>
      </c>
      <c r="B10" s="34">
        <v>290</v>
      </c>
      <c r="C10" s="34" t="s">
        <v>1671</v>
      </c>
      <c r="D10" s="34">
        <v>520041690</v>
      </c>
      <c r="E10" s="35" t="s">
        <v>191</v>
      </c>
      <c r="F10" s="34" t="s">
        <v>1672</v>
      </c>
      <c r="G10" s="34" t="s">
        <v>1673</v>
      </c>
      <c r="H10" s="34" t="s">
        <v>194</v>
      </c>
      <c r="I10" s="34" t="s">
        <v>227</v>
      </c>
      <c r="J10" s="34" t="s">
        <v>73</v>
      </c>
      <c r="K10" s="34" t="s">
        <v>73</v>
      </c>
      <c r="L10" s="35" t="s">
        <v>1674</v>
      </c>
      <c r="M10" s="34" t="s">
        <v>422</v>
      </c>
      <c r="N10" s="34" t="s">
        <v>74</v>
      </c>
      <c r="O10" s="42" t="s">
        <v>1675</v>
      </c>
      <c r="P10" s="34" t="s">
        <v>161</v>
      </c>
      <c r="Q10" s="34" t="s">
        <v>161</v>
      </c>
      <c r="R10" s="34" t="s">
        <v>161</v>
      </c>
      <c r="S10" s="34" t="s">
        <v>84</v>
      </c>
      <c r="T10" s="36" t="s">
        <v>1676</v>
      </c>
      <c r="U10" s="42" t="s">
        <v>430</v>
      </c>
      <c r="V10" s="37">
        <v>0.16900000000000001</v>
      </c>
      <c r="W10" s="37">
        <v>5.6000000000000001E-2</v>
      </c>
      <c r="X10" s="35" t="s">
        <v>1677</v>
      </c>
      <c r="Y10" s="35" t="s">
        <v>1678</v>
      </c>
      <c r="Z10" s="34" t="s">
        <v>1679</v>
      </c>
      <c r="AA10" s="34" t="s">
        <v>1680</v>
      </c>
      <c r="AB10" s="42" t="s">
        <v>1644</v>
      </c>
      <c r="AC10" s="42" t="s">
        <v>1644</v>
      </c>
      <c r="AD10" s="36">
        <v>1500858.74</v>
      </c>
      <c r="AE10" s="36">
        <v>1</v>
      </c>
      <c r="AF10" s="36">
        <v>0</v>
      </c>
      <c r="AG10" s="36">
        <v>0</v>
      </c>
      <c r="AJ10" s="34" t="s">
        <v>18</v>
      </c>
      <c r="AK10" s="37">
        <v>0</v>
      </c>
      <c r="AL10" s="37">
        <v>0</v>
      </c>
      <c r="AM10" s="99"/>
      <c r="AN10" s="99"/>
    </row>
    <row r="11" spans="1:40" ht="14.25" x14ac:dyDescent="0.2">
      <c r="A11" s="34">
        <v>290</v>
      </c>
      <c r="B11" s="34">
        <v>290</v>
      </c>
      <c r="C11" s="34" t="s">
        <v>1681</v>
      </c>
      <c r="D11" s="34">
        <v>520004078</v>
      </c>
      <c r="E11" s="35" t="s">
        <v>191</v>
      </c>
      <c r="F11" s="34" t="s">
        <v>1682</v>
      </c>
      <c r="G11" s="34" t="s">
        <v>1683</v>
      </c>
      <c r="H11" s="34" t="s">
        <v>194</v>
      </c>
      <c r="I11" s="34" t="s">
        <v>195</v>
      </c>
      <c r="J11" s="34" t="s">
        <v>73</v>
      </c>
      <c r="K11" s="34" t="s">
        <v>73</v>
      </c>
      <c r="L11" s="35" t="s">
        <v>1640</v>
      </c>
      <c r="M11" s="34" t="s">
        <v>205</v>
      </c>
      <c r="N11" s="34" t="s">
        <v>74</v>
      </c>
      <c r="O11" s="42">
        <v>45876</v>
      </c>
      <c r="P11" s="34" t="s">
        <v>161</v>
      </c>
      <c r="Q11" s="34" t="s">
        <v>161</v>
      </c>
      <c r="R11" s="34" t="s">
        <v>200</v>
      </c>
      <c r="S11" s="34" t="s">
        <v>84</v>
      </c>
      <c r="T11" s="36">
        <v>2.99</v>
      </c>
      <c r="U11" s="42" t="s">
        <v>1684</v>
      </c>
      <c r="V11" s="37">
        <v>5.3900000000000003E-2</v>
      </c>
      <c r="W11" s="37">
        <v>5.8299999999999998E-2</v>
      </c>
      <c r="X11" s="35" t="s">
        <v>201</v>
      </c>
      <c r="Y11" s="35" t="s">
        <v>74</v>
      </c>
      <c r="Z11" s="34" t="s">
        <v>1642</v>
      </c>
      <c r="AA11" s="34" t="s">
        <v>1643</v>
      </c>
      <c r="AB11" s="42" t="s">
        <v>1644</v>
      </c>
      <c r="AC11" s="42" t="s">
        <v>1644</v>
      </c>
      <c r="AD11" s="36">
        <v>847859.64</v>
      </c>
      <c r="AE11" s="36">
        <v>1</v>
      </c>
      <c r="AF11" s="36">
        <v>100.04</v>
      </c>
      <c r="AG11" s="36">
        <v>848.19878000000006</v>
      </c>
      <c r="AJ11" s="34" t="s">
        <v>18</v>
      </c>
      <c r="AK11" s="37">
        <v>5.7444899999999986E-2</v>
      </c>
      <c r="AL11" s="37">
        <v>4.216E-4</v>
      </c>
      <c r="AM11" s="99"/>
      <c r="AN11" s="99"/>
    </row>
    <row r="12" spans="1:40" ht="14.25" x14ac:dyDescent="0.2">
      <c r="A12" s="34">
        <v>290</v>
      </c>
      <c r="B12" s="34">
        <v>290</v>
      </c>
      <c r="C12" s="34" t="s">
        <v>1685</v>
      </c>
      <c r="D12" s="34">
        <v>520039017</v>
      </c>
      <c r="E12" s="35" t="s">
        <v>191</v>
      </c>
      <c r="F12" s="34" t="s">
        <v>1686</v>
      </c>
      <c r="G12" s="34" t="s">
        <v>1687</v>
      </c>
      <c r="H12" s="34" t="s">
        <v>194</v>
      </c>
      <c r="I12" s="34" t="s">
        <v>227</v>
      </c>
      <c r="J12" s="34" t="s">
        <v>73</v>
      </c>
      <c r="K12" s="34" t="s">
        <v>73</v>
      </c>
      <c r="L12" s="35" t="s">
        <v>1640</v>
      </c>
      <c r="M12" s="34" t="s">
        <v>557</v>
      </c>
      <c r="N12" s="34" t="s">
        <v>74</v>
      </c>
      <c r="O12" s="42" t="s">
        <v>1688</v>
      </c>
      <c r="P12" s="34" t="s">
        <v>161</v>
      </c>
      <c r="Q12" s="34" t="s">
        <v>161</v>
      </c>
      <c r="R12" s="34" t="s">
        <v>161</v>
      </c>
      <c r="S12" s="34" t="s">
        <v>84</v>
      </c>
      <c r="T12" s="36" t="s">
        <v>1676</v>
      </c>
      <c r="U12" s="42" t="s">
        <v>1689</v>
      </c>
      <c r="V12" s="37">
        <v>0</v>
      </c>
      <c r="W12" s="37">
        <v>5.5E-2</v>
      </c>
      <c r="X12" s="35" t="s">
        <v>201</v>
      </c>
      <c r="Y12" s="35" t="s">
        <v>1678</v>
      </c>
      <c r="Z12" s="34" t="s">
        <v>1679</v>
      </c>
      <c r="AA12" s="34" t="s">
        <v>1680</v>
      </c>
      <c r="AB12" s="42" t="s">
        <v>1644</v>
      </c>
      <c r="AC12" s="42" t="s">
        <v>1644</v>
      </c>
      <c r="AD12" s="36">
        <v>13297.61</v>
      </c>
      <c r="AE12" s="36">
        <v>1</v>
      </c>
      <c r="AF12" s="36">
        <v>1</v>
      </c>
      <c r="AG12" s="36">
        <v>0.13297</v>
      </c>
      <c r="AJ12" s="34" t="s">
        <v>18</v>
      </c>
      <c r="AK12" s="37">
        <v>8.9999999999999985E-6</v>
      </c>
      <c r="AL12" s="37">
        <v>9.9999999999999995E-8</v>
      </c>
      <c r="AM12" s="99"/>
      <c r="AN12" s="99"/>
    </row>
    <row r="13" spans="1:40" ht="14.25" x14ac:dyDescent="0.2">
      <c r="A13" s="34">
        <v>290</v>
      </c>
      <c r="B13" s="34">
        <v>290</v>
      </c>
      <c r="C13" s="34" t="s">
        <v>1690</v>
      </c>
      <c r="D13" s="34">
        <v>520022492</v>
      </c>
      <c r="E13" s="35" t="s">
        <v>191</v>
      </c>
      <c r="F13" s="34" t="s">
        <v>1691</v>
      </c>
      <c r="G13" s="34" t="s">
        <v>1692</v>
      </c>
      <c r="H13" s="34" t="s">
        <v>194</v>
      </c>
      <c r="I13" s="34" t="s">
        <v>227</v>
      </c>
      <c r="J13" s="34" t="s">
        <v>73</v>
      </c>
      <c r="K13" s="34" t="s">
        <v>73</v>
      </c>
      <c r="L13" s="35" t="s">
        <v>1674</v>
      </c>
      <c r="M13" s="34" t="s">
        <v>854</v>
      </c>
      <c r="N13" s="34" t="s">
        <v>74</v>
      </c>
      <c r="O13" s="42" t="s">
        <v>1693</v>
      </c>
      <c r="P13" s="34" t="s">
        <v>161</v>
      </c>
      <c r="Q13" s="34" t="s">
        <v>161</v>
      </c>
      <c r="R13" s="34" t="s">
        <v>161</v>
      </c>
      <c r="S13" s="34" t="s">
        <v>84</v>
      </c>
      <c r="T13" s="36" t="s">
        <v>1676</v>
      </c>
      <c r="U13" s="42">
        <v>47849</v>
      </c>
      <c r="V13" s="37">
        <v>0</v>
      </c>
      <c r="W13" s="37">
        <v>0</v>
      </c>
      <c r="X13" s="35" t="s">
        <v>1677</v>
      </c>
      <c r="Y13" s="35" t="s">
        <v>1678</v>
      </c>
      <c r="Z13" s="34" t="s">
        <v>1679</v>
      </c>
      <c r="AA13" s="34" t="s">
        <v>1680</v>
      </c>
      <c r="AB13" s="42" t="s">
        <v>1644</v>
      </c>
      <c r="AC13" s="42" t="s">
        <v>1644</v>
      </c>
      <c r="AD13" s="36">
        <v>79649.41</v>
      </c>
      <c r="AE13" s="36">
        <v>1</v>
      </c>
      <c r="AF13" s="36">
        <v>0</v>
      </c>
      <c r="AG13" s="36">
        <v>0</v>
      </c>
      <c r="AJ13" s="34" t="s">
        <v>18</v>
      </c>
      <c r="AK13" s="37">
        <v>0</v>
      </c>
      <c r="AL13" s="37">
        <v>0</v>
      </c>
      <c r="AM13" s="99"/>
      <c r="AN13" s="99"/>
    </row>
    <row r="14" spans="1:40" ht="14.25" x14ac:dyDescent="0.2">
      <c r="A14" s="34">
        <v>290</v>
      </c>
      <c r="B14" s="34">
        <v>290</v>
      </c>
      <c r="C14" s="34" t="s">
        <v>1690</v>
      </c>
      <c r="D14" s="34">
        <v>520022492</v>
      </c>
      <c r="E14" s="35" t="s">
        <v>191</v>
      </c>
      <c r="F14" s="34" t="s">
        <v>1694</v>
      </c>
      <c r="G14" s="34" t="s">
        <v>1695</v>
      </c>
      <c r="H14" s="34" t="s">
        <v>194</v>
      </c>
      <c r="I14" s="34" t="s">
        <v>227</v>
      </c>
      <c r="J14" s="34" t="s">
        <v>73</v>
      </c>
      <c r="K14" s="34" t="s">
        <v>73</v>
      </c>
      <c r="L14" s="35" t="s">
        <v>1674</v>
      </c>
      <c r="M14" s="34" t="s">
        <v>854</v>
      </c>
      <c r="N14" s="34" t="s">
        <v>74</v>
      </c>
      <c r="O14" s="42" t="s">
        <v>1693</v>
      </c>
      <c r="P14" s="34" t="s">
        <v>161</v>
      </c>
      <c r="Q14" s="34" t="s">
        <v>161</v>
      </c>
      <c r="R14" s="34" t="s">
        <v>161</v>
      </c>
      <c r="S14" s="34" t="s">
        <v>84</v>
      </c>
      <c r="T14" s="36" t="s">
        <v>1676</v>
      </c>
      <c r="U14" s="42" t="s">
        <v>1696</v>
      </c>
      <c r="V14" s="37">
        <v>0.03</v>
      </c>
      <c r="W14" s="37">
        <v>0.03</v>
      </c>
      <c r="X14" s="35" t="s">
        <v>1677</v>
      </c>
      <c r="Y14" s="35" t="s">
        <v>1678</v>
      </c>
      <c r="Z14" s="34" t="s">
        <v>1679</v>
      </c>
      <c r="AA14" s="34" t="s">
        <v>1680</v>
      </c>
      <c r="AB14" s="42" t="s">
        <v>1644</v>
      </c>
      <c r="AC14" s="42" t="s">
        <v>1644</v>
      </c>
      <c r="AD14" s="36">
        <v>58362.65</v>
      </c>
      <c r="AE14" s="36">
        <v>1</v>
      </c>
      <c r="AF14" s="36">
        <v>0</v>
      </c>
      <c r="AG14" s="36">
        <v>0</v>
      </c>
      <c r="AJ14" s="34" t="s">
        <v>18</v>
      </c>
      <c r="AK14" s="37">
        <v>0</v>
      </c>
      <c r="AL14" s="37">
        <v>0</v>
      </c>
      <c r="AM14" s="99"/>
      <c r="AN14" s="99"/>
    </row>
    <row r="15" spans="1:40" ht="14.25" x14ac:dyDescent="0.2">
      <c r="A15" s="34">
        <v>290</v>
      </c>
      <c r="B15" s="34">
        <v>290</v>
      </c>
      <c r="C15" s="34" t="s">
        <v>1697</v>
      </c>
      <c r="D15" s="34">
        <v>520034117</v>
      </c>
      <c r="E15" s="35" t="s">
        <v>191</v>
      </c>
      <c r="F15" s="34" t="s">
        <v>1698</v>
      </c>
      <c r="G15" s="34" t="s">
        <v>1699</v>
      </c>
      <c r="H15" s="34" t="s">
        <v>194</v>
      </c>
      <c r="I15" s="34" t="s">
        <v>195</v>
      </c>
      <c r="J15" s="34" t="s">
        <v>73</v>
      </c>
      <c r="K15" s="34" t="s">
        <v>73</v>
      </c>
      <c r="L15" s="35" t="s">
        <v>1674</v>
      </c>
      <c r="M15" s="34" t="s">
        <v>422</v>
      </c>
      <c r="N15" s="34" t="s">
        <v>74</v>
      </c>
      <c r="O15" s="42" t="s">
        <v>1700</v>
      </c>
      <c r="P15" s="34" t="s">
        <v>161</v>
      </c>
      <c r="Q15" s="34" t="s">
        <v>161</v>
      </c>
      <c r="R15" s="34" t="s">
        <v>161</v>
      </c>
      <c r="S15" s="34" t="s">
        <v>84</v>
      </c>
      <c r="T15" s="36" t="s">
        <v>1676</v>
      </c>
      <c r="U15" s="42" t="s">
        <v>375</v>
      </c>
      <c r="V15" s="37">
        <v>0</v>
      </c>
      <c r="W15" s="37">
        <v>0</v>
      </c>
      <c r="X15" s="35" t="s">
        <v>201</v>
      </c>
      <c r="Y15" s="35" t="s">
        <v>1678</v>
      </c>
      <c r="Z15" s="34" t="s">
        <v>1679</v>
      </c>
      <c r="AA15" s="34" t="s">
        <v>1680</v>
      </c>
      <c r="AB15" s="42" t="s">
        <v>1644</v>
      </c>
      <c r="AC15" s="42" t="s">
        <v>1644</v>
      </c>
      <c r="AD15" s="36">
        <v>2333.14</v>
      </c>
      <c r="AE15" s="36">
        <v>1</v>
      </c>
      <c r="AF15" s="36">
        <v>0</v>
      </c>
      <c r="AG15" s="36">
        <v>0</v>
      </c>
      <c r="AJ15" s="34" t="s">
        <v>18</v>
      </c>
      <c r="AK15" s="37">
        <v>0</v>
      </c>
      <c r="AL15" s="37">
        <v>0</v>
      </c>
      <c r="AM15" s="99"/>
      <c r="AN15" s="99"/>
    </row>
    <row r="16" spans="1:40" ht="14.25" x14ac:dyDescent="0.2">
      <c r="A16" s="34">
        <v>290</v>
      </c>
      <c r="B16" s="34">
        <v>290</v>
      </c>
      <c r="C16" s="34" t="s">
        <v>1697</v>
      </c>
      <c r="D16" s="34">
        <v>520034117</v>
      </c>
      <c r="E16" s="35" t="s">
        <v>191</v>
      </c>
      <c r="F16" s="34" t="s">
        <v>1701</v>
      </c>
      <c r="G16" s="34" t="s">
        <v>1702</v>
      </c>
      <c r="H16" s="34" t="s">
        <v>194</v>
      </c>
      <c r="I16" s="34" t="s">
        <v>195</v>
      </c>
      <c r="J16" s="34" t="s">
        <v>73</v>
      </c>
      <c r="K16" s="34" t="s">
        <v>73</v>
      </c>
      <c r="L16" s="35" t="s">
        <v>1674</v>
      </c>
      <c r="M16" s="34" t="s">
        <v>422</v>
      </c>
      <c r="N16" s="34" t="s">
        <v>74</v>
      </c>
      <c r="O16" s="42" t="s">
        <v>1700</v>
      </c>
      <c r="P16" s="34" t="s">
        <v>161</v>
      </c>
      <c r="Q16" s="34" t="s">
        <v>161</v>
      </c>
      <c r="R16" s="34" t="s">
        <v>161</v>
      </c>
      <c r="S16" s="34" t="s">
        <v>84</v>
      </c>
      <c r="T16" s="36" t="s">
        <v>1676</v>
      </c>
      <c r="U16" s="42" t="s">
        <v>375</v>
      </c>
      <c r="V16" s="37">
        <v>0</v>
      </c>
      <c r="W16" s="37">
        <v>0</v>
      </c>
      <c r="X16" s="35" t="s">
        <v>201</v>
      </c>
      <c r="Y16" s="35" t="s">
        <v>1678</v>
      </c>
      <c r="Z16" s="34" t="s">
        <v>1679</v>
      </c>
      <c r="AA16" s="34" t="s">
        <v>1680</v>
      </c>
      <c r="AB16" s="42" t="s">
        <v>1644</v>
      </c>
      <c r="AC16" s="42" t="s">
        <v>1644</v>
      </c>
      <c r="AD16" s="36">
        <v>1166.55</v>
      </c>
      <c r="AE16" s="36">
        <v>1</v>
      </c>
      <c r="AF16" s="36">
        <v>0</v>
      </c>
      <c r="AG16" s="36">
        <v>0</v>
      </c>
      <c r="AJ16" s="34" t="s">
        <v>18</v>
      </c>
      <c r="AK16" s="37">
        <v>0</v>
      </c>
      <c r="AL16" s="37">
        <v>0</v>
      </c>
      <c r="AM16" s="99"/>
      <c r="AN16" s="99"/>
    </row>
    <row r="17" spans="1:40" ht="14.25" x14ac:dyDescent="0.2">
      <c r="A17" s="34">
        <v>290</v>
      </c>
      <c r="B17" s="34">
        <v>290</v>
      </c>
      <c r="C17" s="34" t="s">
        <v>1703</v>
      </c>
      <c r="D17" s="34">
        <v>513406835</v>
      </c>
      <c r="E17" s="35" t="s">
        <v>191</v>
      </c>
      <c r="F17" s="34" t="s">
        <v>1704</v>
      </c>
      <c r="G17" s="34">
        <v>800078388</v>
      </c>
      <c r="H17" s="34" t="s">
        <v>107</v>
      </c>
      <c r="I17" s="34" t="s">
        <v>227</v>
      </c>
      <c r="J17" s="34" t="s">
        <v>73</v>
      </c>
      <c r="K17" s="34" t="s">
        <v>73</v>
      </c>
      <c r="L17" s="35" t="s">
        <v>1674</v>
      </c>
      <c r="M17" s="34" t="s">
        <v>2322</v>
      </c>
      <c r="N17" s="34" t="s">
        <v>74</v>
      </c>
      <c r="O17" s="42" t="s">
        <v>1705</v>
      </c>
      <c r="P17" s="34" t="s">
        <v>1706</v>
      </c>
      <c r="Q17" s="34" t="s">
        <v>76</v>
      </c>
      <c r="R17" s="34" t="s">
        <v>200</v>
      </c>
      <c r="S17" s="34" t="s">
        <v>84</v>
      </c>
      <c r="T17" s="36" t="s">
        <v>1676</v>
      </c>
      <c r="U17" s="42" t="s">
        <v>285</v>
      </c>
      <c r="V17" s="37">
        <v>0</v>
      </c>
      <c r="W17" s="37">
        <v>0</v>
      </c>
      <c r="X17" s="35" t="s">
        <v>201</v>
      </c>
      <c r="Y17" s="35" t="s">
        <v>1678</v>
      </c>
      <c r="Z17" s="34" t="s">
        <v>1679</v>
      </c>
      <c r="AA17" s="34" t="s">
        <v>1680</v>
      </c>
      <c r="AB17" s="42" t="s">
        <v>1644</v>
      </c>
      <c r="AC17" s="42" t="s">
        <v>1644</v>
      </c>
      <c r="AD17" s="36">
        <v>150562.44</v>
      </c>
      <c r="AE17" s="36">
        <v>1</v>
      </c>
      <c r="AF17" s="36">
        <v>0</v>
      </c>
      <c r="AG17" s="36">
        <v>0</v>
      </c>
      <c r="AJ17" s="34" t="s">
        <v>18</v>
      </c>
      <c r="AK17" s="37">
        <v>0</v>
      </c>
      <c r="AL17" s="37">
        <v>0</v>
      </c>
      <c r="AM17" s="99"/>
      <c r="AN17" s="99"/>
    </row>
    <row r="18" spans="1:40" ht="14.25" x14ac:dyDescent="0.2">
      <c r="A18" s="34">
        <v>290</v>
      </c>
      <c r="B18" s="34">
        <v>1384</v>
      </c>
      <c r="C18" s="34" t="s">
        <v>1637</v>
      </c>
      <c r="D18" s="34">
        <v>520044439</v>
      </c>
      <c r="E18" s="35" t="s">
        <v>191</v>
      </c>
      <c r="F18" s="34" t="s">
        <v>1638</v>
      </c>
      <c r="G18" s="34" t="s">
        <v>1639</v>
      </c>
      <c r="H18" s="34" t="s">
        <v>194</v>
      </c>
      <c r="I18" s="34" t="s">
        <v>195</v>
      </c>
      <c r="J18" s="34" t="s">
        <v>73</v>
      </c>
      <c r="K18" s="34" t="s">
        <v>73</v>
      </c>
      <c r="L18" s="35" t="s">
        <v>1640</v>
      </c>
      <c r="M18" s="34" t="s">
        <v>422</v>
      </c>
      <c r="N18" s="34" t="s">
        <v>74</v>
      </c>
      <c r="O18" s="42" t="s">
        <v>1641</v>
      </c>
      <c r="P18" s="34" t="s">
        <v>229</v>
      </c>
      <c r="Q18" s="34" t="s">
        <v>199</v>
      </c>
      <c r="R18" s="34" t="s">
        <v>200</v>
      </c>
      <c r="S18" s="34" t="s">
        <v>84</v>
      </c>
      <c r="T18" s="36">
        <v>1.79</v>
      </c>
      <c r="U18" s="42" t="s">
        <v>285</v>
      </c>
      <c r="V18" s="37">
        <v>4.8899999999999999E-2</v>
      </c>
      <c r="W18" s="37">
        <v>4.5999999999999999E-2</v>
      </c>
      <c r="X18" s="35" t="s">
        <v>201</v>
      </c>
      <c r="Y18" s="35" t="s">
        <v>74</v>
      </c>
      <c r="Z18" s="34" t="s">
        <v>1642</v>
      </c>
      <c r="AA18" s="34" t="s">
        <v>1643</v>
      </c>
      <c r="AB18" s="42" t="s">
        <v>1644</v>
      </c>
      <c r="AC18" s="42" t="s">
        <v>1644</v>
      </c>
      <c r="AD18" s="36">
        <v>299440.11</v>
      </c>
      <c r="AE18" s="36">
        <v>1</v>
      </c>
      <c r="AF18" s="36">
        <v>99.6</v>
      </c>
      <c r="AG18" s="36">
        <v>298.24234000000001</v>
      </c>
      <c r="AJ18" s="34" t="s">
        <v>18</v>
      </c>
      <c r="AK18" s="37">
        <v>1</v>
      </c>
      <c r="AL18" s="37">
        <v>4.4790000000000003E-3</v>
      </c>
      <c r="AM18" s="99"/>
      <c r="AN18" s="99"/>
    </row>
    <row r="19" spans="1:40" ht="14.25" x14ac:dyDescent="0.2">
      <c r="A19" s="34">
        <v>290</v>
      </c>
      <c r="B19" s="34">
        <v>1318</v>
      </c>
      <c r="AK19" s="37" t="s">
        <v>179</v>
      </c>
      <c r="AM19" s="99"/>
      <c r="AN19" s="99"/>
    </row>
    <row r="20" spans="1:40" ht="14.25" x14ac:dyDescent="0.2">
      <c r="A20" s="34">
        <v>290</v>
      </c>
      <c r="B20" s="34">
        <v>15370</v>
      </c>
      <c r="AK20" s="37" t="s">
        <v>179</v>
      </c>
      <c r="AM20" s="99"/>
      <c r="AN20" s="99"/>
    </row>
    <row r="21" spans="1:40" x14ac:dyDescent="0.2">
      <c r="A21" s="99" t="s">
        <v>3054</v>
      </c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99"/>
      <c r="AH21" s="99"/>
      <c r="AI21" s="99"/>
      <c r="AJ21" s="99"/>
      <c r="AK21" s="99"/>
      <c r="AL21" s="99"/>
    </row>
    <row r="22" spans="1:40" x14ac:dyDescent="0.2">
      <c r="A22" s="99" t="s">
        <v>3055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99"/>
    </row>
  </sheetData>
  <sheetProtection formatColumns="0"/>
  <mergeCells count="5">
    <mergeCell ref="A1:AL1"/>
    <mergeCell ref="A21:AL21"/>
    <mergeCell ref="A22:AL22"/>
    <mergeCell ref="AM2:AM20"/>
    <mergeCell ref="AN1:AN20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1CC42-CCB6-45D9-B4B1-D55237E4245C}">
  <sheetPr codeName="Sheet19"/>
  <dimension ref="A1:AB12"/>
  <sheetViews>
    <sheetView rightToLeft="1" topLeftCell="E1" workbookViewId="0">
      <selection sqref="A1:Z1"/>
    </sheetView>
  </sheetViews>
  <sheetFormatPr defaultColWidth="7.875" defaultRowHeight="15" customHeight="1" x14ac:dyDescent="0.2"/>
  <cols>
    <col min="1" max="4" width="10.125" style="34" customWidth="1"/>
    <col min="5" max="5" width="10.125" style="35" customWidth="1"/>
    <col min="6" max="11" width="10.125" style="34" customWidth="1"/>
    <col min="12" max="12" width="10.125" style="35" customWidth="1"/>
    <col min="13" max="13" width="14.375" style="34" bestFit="1" customWidth="1"/>
    <col min="14" max="14" width="10.125" style="34" customWidth="1"/>
    <col min="15" max="15" width="10.125" style="42" customWidth="1"/>
    <col min="16" max="18" width="10.125" style="34" customWidth="1"/>
    <col min="19" max="19" width="10.375" style="42" bestFit="1" customWidth="1"/>
    <col min="20" max="20" width="10.125" style="42" customWidth="1"/>
    <col min="21" max="24" width="10.125" style="36" customWidth="1"/>
    <col min="25" max="26" width="10.125" style="37" customWidth="1"/>
    <col min="27" max="16384" width="7.875" style="34"/>
  </cols>
  <sheetData>
    <row r="1" spans="1:28" ht="15" customHeight="1" x14ac:dyDescent="0.2">
      <c r="A1" s="105" t="s">
        <v>3053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98"/>
      <c r="AB1" s="99" t="s">
        <v>3057</v>
      </c>
    </row>
    <row r="2" spans="1:28" ht="66.75" customHeight="1" x14ac:dyDescent="0.2">
      <c r="A2" s="30" t="s">
        <v>52</v>
      </c>
      <c r="B2" s="30" t="s">
        <v>53</v>
      </c>
      <c r="C2" s="30" t="s">
        <v>87</v>
      </c>
      <c r="D2" s="30" t="s">
        <v>180</v>
      </c>
      <c r="E2" s="30" t="s">
        <v>181</v>
      </c>
      <c r="F2" s="30" t="s">
        <v>88</v>
      </c>
      <c r="G2" s="30" t="s">
        <v>89</v>
      </c>
      <c r="H2" s="30" t="s">
        <v>182</v>
      </c>
      <c r="I2" s="30" t="s">
        <v>57</v>
      </c>
      <c r="J2" s="30" t="s">
        <v>58</v>
      </c>
      <c r="K2" s="30" t="s">
        <v>90</v>
      </c>
      <c r="L2" s="30" t="s">
        <v>189</v>
      </c>
      <c r="M2" s="30" t="s">
        <v>183</v>
      </c>
      <c r="N2" s="30" t="s">
        <v>59</v>
      </c>
      <c r="O2" s="38" t="s">
        <v>1626</v>
      </c>
      <c r="P2" s="30" t="s">
        <v>62</v>
      </c>
      <c r="Q2" s="30" t="s">
        <v>1632</v>
      </c>
      <c r="R2" s="30" t="s">
        <v>1633</v>
      </c>
      <c r="S2" s="38" t="s">
        <v>1635</v>
      </c>
      <c r="T2" s="38" t="s">
        <v>1636</v>
      </c>
      <c r="U2" s="31" t="s">
        <v>97</v>
      </c>
      <c r="V2" s="31" t="s">
        <v>64</v>
      </c>
      <c r="W2" s="31" t="s">
        <v>98</v>
      </c>
      <c r="X2" s="31" t="s">
        <v>66</v>
      </c>
      <c r="Y2" s="32" t="s">
        <v>67</v>
      </c>
      <c r="Z2" s="32" t="s">
        <v>68</v>
      </c>
      <c r="AA2" s="99" t="s">
        <v>3056</v>
      </c>
      <c r="AB2" s="99"/>
    </row>
    <row r="3" spans="1:28" ht="14.25" x14ac:dyDescent="0.2">
      <c r="A3" s="34">
        <v>290</v>
      </c>
      <c r="B3" s="34">
        <v>290</v>
      </c>
      <c r="C3" s="34" t="s">
        <v>1707</v>
      </c>
      <c r="D3" s="34">
        <v>515785012</v>
      </c>
      <c r="E3" s="35" t="s">
        <v>191</v>
      </c>
      <c r="F3" s="34" t="s">
        <v>1708</v>
      </c>
      <c r="G3" s="34">
        <v>800078305</v>
      </c>
      <c r="H3" s="34" t="s">
        <v>107</v>
      </c>
      <c r="I3" s="34" t="s">
        <v>1709</v>
      </c>
      <c r="J3" s="34" t="s">
        <v>73</v>
      </c>
      <c r="K3" s="34" t="s">
        <v>73</v>
      </c>
      <c r="L3" s="35" t="s">
        <v>1640</v>
      </c>
      <c r="M3" s="34" t="s">
        <v>1710</v>
      </c>
      <c r="N3" s="34" t="s">
        <v>74</v>
      </c>
      <c r="O3" s="42">
        <v>44479</v>
      </c>
      <c r="P3" s="34" t="s">
        <v>84</v>
      </c>
      <c r="Q3" s="34" t="s">
        <v>1711</v>
      </c>
      <c r="R3" s="34" t="s">
        <v>1643</v>
      </c>
      <c r="S3" s="42" t="s">
        <v>1712</v>
      </c>
      <c r="T3" s="42" t="s">
        <v>1712</v>
      </c>
      <c r="U3" s="36">
        <v>28842</v>
      </c>
      <c r="V3" s="36">
        <v>1</v>
      </c>
      <c r="W3" s="36">
        <v>3137.6707999999999</v>
      </c>
      <c r="X3" s="36">
        <v>904.96700999999996</v>
      </c>
      <c r="Y3" s="37">
        <v>1</v>
      </c>
      <c r="Z3" s="37">
        <v>4.4979999999999998E-4</v>
      </c>
      <c r="AA3" s="99"/>
      <c r="AB3" s="99"/>
    </row>
    <row r="4" spans="1:28" ht="14.25" x14ac:dyDescent="0.2">
      <c r="A4" s="34">
        <v>290</v>
      </c>
      <c r="B4" s="34">
        <v>290</v>
      </c>
      <c r="C4" s="34" t="s">
        <v>1713</v>
      </c>
      <c r="D4" s="34">
        <v>513611863</v>
      </c>
      <c r="E4" s="35" t="s">
        <v>191</v>
      </c>
      <c r="F4" s="34" t="s">
        <v>1714</v>
      </c>
      <c r="G4" s="34" t="s">
        <v>1715</v>
      </c>
      <c r="H4" s="34" t="s">
        <v>194</v>
      </c>
      <c r="I4" s="34" t="s">
        <v>1709</v>
      </c>
      <c r="J4" s="34" t="s">
        <v>73</v>
      </c>
      <c r="K4" s="34" t="s">
        <v>73</v>
      </c>
      <c r="L4" s="35" t="s">
        <v>1640</v>
      </c>
      <c r="M4" s="34" t="s">
        <v>441</v>
      </c>
      <c r="N4" s="34" t="s">
        <v>74</v>
      </c>
      <c r="O4" s="42">
        <v>43831</v>
      </c>
      <c r="P4" s="34" t="s">
        <v>84</v>
      </c>
      <c r="Q4" s="34" t="s">
        <v>1679</v>
      </c>
      <c r="R4" s="34" t="s">
        <v>1680</v>
      </c>
      <c r="S4" s="42" t="s">
        <v>2969</v>
      </c>
      <c r="T4" s="42" t="s">
        <v>2969</v>
      </c>
      <c r="U4" s="36">
        <v>45500</v>
      </c>
      <c r="V4" s="36">
        <v>1</v>
      </c>
      <c r="W4" s="36">
        <v>0</v>
      </c>
      <c r="X4" s="36">
        <v>0</v>
      </c>
      <c r="Y4" s="37">
        <v>0</v>
      </c>
      <c r="Z4" s="37">
        <v>0</v>
      </c>
      <c r="AA4" s="99"/>
      <c r="AB4" s="99"/>
    </row>
    <row r="5" spans="1:28" ht="14.25" x14ac:dyDescent="0.2">
      <c r="A5" s="34">
        <v>290</v>
      </c>
      <c r="B5" s="34">
        <v>290</v>
      </c>
      <c r="C5" s="34" t="s">
        <v>1716</v>
      </c>
      <c r="D5" s="34">
        <v>520039652</v>
      </c>
      <c r="E5" s="35" t="s">
        <v>191</v>
      </c>
      <c r="F5" s="34" t="s">
        <v>1717</v>
      </c>
      <c r="G5" s="34" t="s">
        <v>1718</v>
      </c>
      <c r="H5" s="34" t="s">
        <v>194</v>
      </c>
      <c r="I5" s="34" t="s">
        <v>1709</v>
      </c>
      <c r="J5" s="34" t="s">
        <v>73</v>
      </c>
      <c r="K5" s="34" t="s">
        <v>73</v>
      </c>
      <c r="L5" s="35" t="s">
        <v>1640</v>
      </c>
      <c r="M5" s="34" t="s">
        <v>2335</v>
      </c>
      <c r="N5" s="34" t="s">
        <v>74</v>
      </c>
      <c r="O5" s="42">
        <v>43831</v>
      </c>
      <c r="P5" s="34" t="s">
        <v>84</v>
      </c>
      <c r="Q5" s="34" t="s">
        <v>1679</v>
      </c>
      <c r="R5" s="34" t="s">
        <v>1680</v>
      </c>
      <c r="S5" s="42" t="s">
        <v>2969</v>
      </c>
      <c r="T5" s="42" t="s">
        <v>2969</v>
      </c>
      <c r="U5" s="36">
        <v>3632.8</v>
      </c>
      <c r="V5" s="36">
        <v>1</v>
      </c>
      <c r="W5" s="36">
        <v>0</v>
      </c>
      <c r="X5" s="36">
        <v>0</v>
      </c>
      <c r="Y5" s="37">
        <v>0</v>
      </c>
      <c r="Z5" s="37">
        <v>0</v>
      </c>
      <c r="AA5" s="99"/>
      <c r="AB5" s="99"/>
    </row>
    <row r="6" spans="1:28" ht="14.25" x14ac:dyDescent="0.2">
      <c r="A6" s="34">
        <v>290</v>
      </c>
      <c r="B6" s="34">
        <v>290</v>
      </c>
      <c r="C6" s="34" t="s">
        <v>1719</v>
      </c>
      <c r="D6" s="34">
        <v>520037300</v>
      </c>
      <c r="E6" s="35" t="s">
        <v>191</v>
      </c>
      <c r="F6" s="34" t="s">
        <v>1720</v>
      </c>
      <c r="G6" s="34" t="s">
        <v>1721</v>
      </c>
      <c r="H6" s="34" t="s">
        <v>194</v>
      </c>
      <c r="I6" s="34" t="s">
        <v>1709</v>
      </c>
      <c r="J6" s="34" t="s">
        <v>73</v>
      </c>
      <c r="K6" s="34" t="s">
        <v>73</v>
      </c>
      <c r="L6" s="35" t="s">
        <v>1640</v>
      </c>
      <c r="M6" s="34" t="s">
        <v>1722</v>
      </c>
      <c r="N6" s="34" t="s">
        <v>74</v>
      </c>
      <c r="O6" s="42">
        <v>43831</v>
      </c>
      <c r="P6" s="34" t="s">
        <v>84</v>
      </c>
      <c r="Q6" s="34" t="s">
        <v>1679</v>
      </c>
      <c r="R6" s="34" t="s">
        <v>1680</v>
      </c>
      <c r="S6" s="42" t="s">
        <v>2969</v>
      </c>
      <c r="T6" s="42" t="s">
        <v>2969</v>
      </c>
      <c r="U6" s="36">
        <v>16668</v>
      </c>
      <c r="V6" s="36">
        <v>1</v>
      </c>
      <c r="W6" s="36">
        <v>0</v>
      </c>
      <c r="X6" s="36">
        <v>0</v>
      </c>
      <c r="Y6" s="37">
        <v>0</v>
      </c>
      <c r="Z6" s="37">
        <v>0</v>
      </c>
      <c r="AA6" s="99"/>
      <c r="AB6" s="99"/>
    </row>
    <row r="7" spans="1:28" ht="14.25" x14ac:dyDescent="0.2">
      <c r="A7" s="34">
        <v>290</v>
      </c>
      <c r="B7" s="34">
        <v>290</v>
      </c>
      <c r="C7" s="34" t="s">
        <v>1723</v>
      </c>
      <c r="D7" s="34">
        <v>997497</v>
      </c>
      <c r="E7" s="35" t="s">
        <v>180</v>
      </c>
      <c r="F7" s="34" t="s">
        <v>1723</v>
      </c>
      <c r="G7" s="34">
        <v>800078339</v>
      </c>
      <c r="H7" s="34" t="s">
        <v>107</v>
      </c>
      <c r="I7" s="34" t="s">
        <v>1709</v>
      </c>
      <c r="J7" s="34" t="s">
        <v>147</v>
      </c>
      <c r="K7" s="34" t="s">
        <v>148</v>
      </c>
      <c r="L7" s="35" t="s">
        <v>1640</v>
      </c>
      <c r="M7" s="34" t="s">
        <v>769</v>
      </c>
      <c r="N7" s="34" t="s">
        <v>74</v>
      </c>
      <c r="O7" s="42">
        <v>43831</v>
      </c>
      <c r="P7" s="34" t="s">
        <v>85</v>
      </c>
      <c r="Q7" s="34" t="s">
        <v>1679</v>
      </c>
      <c r="R7" s="34" t="s">
        <v>1680</v>
      </c>
      <c r="S7" s="42" t="s">
        <v>2969</v>
      </c>
      <c r="T7" s="42" t="s">
        <v>2969</v>
      </c>
      <c r="U7" s="36">
        <v>42722.66</v>
      </c>
      <c r="V7" s="36">
        <v>3.19</v>
      </c>
      <c r="W7" s="36">
        <v>0</v>
      </c>
      <c r="X7" s="36">
        <v>0</v>
      </c>
      <c r="Y7" s="37">
        <v>0</v>
      </c>
      <c r="Z7" s="37">
        <v>0</v>
      </c>
      <c r="AA7" s="99"/>
      <c r="AB7" s="99"/>
    </row>
    <row r="8" spans="1:28" ht="14.25" x14ac:dyDescent="0.2">
      <c r="A8" s="34">
        <v>290</v>
      </c>
      <c r="B8" s="34">
        <v>1318</v>
      </c>
      <c r="Y8" s="37" t="s">
        <v>179</v>
      </c>
      <c r="AA8" s="99"/>
      <c r="AB8" s="99"/>
    </row>
    <row r="9" spans="1:28" ht="14.25" x14ac:dyDescent="0.2">
      <c r="A9" s="34">
        <v>290</v>
      </c>
      <c r="B9" s="34">
        <v>1384</v>
      </c>
      <c r="Y9" s="37" t="s">
        <v>179</v>
      </c>
      <c r="AA9" s="99"/>
      <c r="AB9" s="99"/>
    </row>
    <row r="10" spans="1:28" ht="14.25" x14ac:dyDescent="0.2">
      <c r="A10" s="34">
        <v>290</v>
      </c>
      <c r="B10" s="34">
        <v>15370</v>
      </c>
      <c r="Y10" s="37" t="s">
        <v>179</v>
      </c>
      <c r="AA10" s="99"/>
      <c r="AB10" s="99"/>
    </row>
    <row r="11" spans="1:28" x14ac:dyDescent="0.2">
      <c r="A11" s="99" t="s">
        <v>3054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</row>
    <row r="12" spans="1:28" x14ac:dyDescent="0.2">
      <c r="A12" s="99" t="s">
        <v>3055</v>
      </c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</row>
  </sheetData>
  <sheetProtection formatColumns="0"/>
  <mergeCells count="5">
    <mergeCell ref="A1:Z1"/>
    <mergeCell ref="A11:Z11"/>
    <mergeCell ref="A12:Z12"/>
    <mergeCell ref="AA2:AA10"/>
    <mergeCell ref="AB1:AB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161E5-5D24-45C5-8E13-9EB7C31B4C70}">
  <sheetPr codeName="Sheet3"/>
  <dimension ref="A1:G35"/>
  <sheetViews>
    <sheetView showGridLines="0" rightToLeft="1" workbookViewId="0">
      <selection sqref="A1:E1"/>
    </sheetView>
  </sheetViews>
  <sheetFormatPr defaultColWidth="7.875" defaultRowHeight="12.75" customHeight="1" x14ac:dyDescent="0.2"/>
  <cols>
    <col min="1" max="1" width="37.375" style="18" customWidth="1"/>
    <col min="2" max="2" width="11.375" style="27" customWidth="1"/>
    <col min="3" max="4" width="11.375" style="28" customWidth="1"/>
    <col min="5" max="5" width="11.375" style="29" customWidth="1"/>
    <col min="6" max="16384" width="7.875" style="18"/>
  </cols>
  <sheetData>
    <row r="1" spans="1:7" ht="12.75" customHeight="1" x14ac:dyDescent="0.2">
      <c r="A1" s="104" t="s">
        <v>3053</v>
      </c>
      <c r="B1" s="104"/>
      <c r="C1" s="104"/>
      <c r="D1" s="104"/>
      <c r="E1" s="104"/>
      <c r="F1" s="100"/>
      <c r="G1" s="101" t="s">
        <v>3057</v>
      </c>
    </row>
    <row r="2" spans="1:7" ht="18.75" customHeight="1" x14ac:dyDescent="0.2">
      <c r="A2" s="13"/>
      <c r="B2" s="14"/>
      <c r="C2" s="15" t="s">
        <v>17</v>
      </c>
      <c r="D2" s="16"/>
      <c r="E2" s="17"/>
      <c r="F2" s="102" t="s">
        <v>3056</v>
      </c>
      <c r="G2" s="101"/>
    </row>
    <row r="3" spans="1:7" ht="39.75" customHeight="1" x14ac:dyDescent="0.2">
      <c r="A3" s="13"/>
      <c r="B3" s="14" t="s">
        <v>18</v>
      </c>
      <c r="C3" s="19" t="s">
        <v>19</v>
      </c>
      <c r="D3" s="19" t="s">
        <v>20</v>
      </c>
      <c r="E3" s="17" t="s">
        <v>21</v>
      </c>
      <c r="F3" s="102"/>
      <c r="G3" s="101"/>
    </row>
    <row r="4" spans="1:7" x14ac:dyDescent="0.2">
      <c r="A4" s="20" t="s">
        <v>22</v>
      </c>
      <c r="B4" s="21">
        <v>126727.85745</v>
      </c>
      <c r="C4" s="22">
        <v>0</v>
      </c>
      <c r="D4" s="22">
        <v>0</v>
      </c>
      <c r="E4" s="23">
        <v>5.9024899399275362E-2</v>
      </c>
      <c r="F4" s="102"/>
      <c r="G4" s="101"/>
    </row>
    <row r="5" spans="1:7" x14ac:dyDescent="0.2">
      <c r="A5" s="20" t="s">
        <v>23</v>
      </c>
      <c r="B5" s="21">
        <v>437454.82312000002</v>
      </c>
      <c r="C5" s="22">
        <v>0</v>
      </c>
      <c r="D5" s="22">
        <v>0</v>
      </c>
      <c r="E5" s="23">
        <v>0.20374941584231604</v>
      </c>
      <c r="F5" s="102"/>
      <c r="G5" s="101"/>
    </row>
    <row r="6" spans="1:7" x14ac:dyDescent="0.2">
      <c r="A6" s="20" t="s">
        <v>24</v>
      </c>
      <c r="B6" s="21">
        <v>0</v>
      </c>
      <c r="C6" s="22">
        <v>0</v>
      </c>
      <c r="D6" s="22">
        <v>0</v>
      </c>
      <c r="E6" s="23">
        <v>0</v>
      </c>
      <c r="F6" s="102"/>
      <c r="G6" s="101"/>
    </row>
    <row r="7" spans="1:7" x14ac:dyDescent="0.2">
      <c r="A7" s="20" t="s">
        <v>25</v>
      </c>
      <c r="B7" s="21">
        <v>385239.75325000001</v>
      </c>
      <c r="C7" s="22">
        <v>0</v>
      </c>
      <c r="D7" s="22">
        <v>0</v>
      </c>
      <c r="E7" s="23">
        <v>0.17942967030082077</v>
      </c>
      <c r="F7" s="102"/>
      <c r="G7" s="101"/>
    </row>
    <row r="8" spans="1:7" x14ac:dyDescent="0.2">
      <c r="A8" s="20" t="s">
        <v>26</v>
      </c>
      <c r="B8" s="21">
        <v>321874.65890999994</v>
      </c>
      <c r="C8" s="22">
        <v>0</v>
      </c>
      <c r="D8" s="22">
        <v>0</v>
      </c>
      <c r="E8" s="23">
        <v>0.14991667770312184</v>
      </c>
      <c r="F8" s="102"/>
      <c r="G8" s="101"/>
    </row>
    <row r="9" spans="1:7" x14ac:dyDescent="0.2">
      <c r="A9" s="20" t="s">
        <v>27</v>
      </c>
      <c r="B9" s="21">
        <v>506023.48800000001</v>
      </c>
      <c r="C9" s="22">
        <v>0</v>
      </c>
      <c r="D9" s="22">
        <v>0</v>
      </c>
      <c r="E9" s="23">
        <v>0.23568602889585447</v>
      </c>
      <c r="F9" s="102"/>
      <c r="G9" s="101"/>
    </row>
    <row r="10" spans="1:7" x14ac:dyDescent="0.2">
      <c r="A10" s="20" t="s">
        <v>28</v>
      </c>
      <c r="B10" s="21">
        <v>41835.147640000003</v>
      </c>
      <c r="C10" s="22">
        <v>0</v>
      </c>
      <c r="D10" s="22">
        <v>0</v>
      </c>
      <c r="E10" s="23">
        <v>1.9485182109853717E-2</v>
      </c>
      <c r="F10" s="102"/>
      <c r="G10" s="101"/>
    </row>
    <row r="11" spans="1:7" x14ac:dyDescent="0.2">
      <c r="A11" s="20" t="s">
        <v>29</v>
      </c>
      <c r="B11" s="21">
        <v>991.63855999999998</v>
      </c>
      <c r="C11" s="22">
        <v>0</v>
      </c>
      <c r="D11" s="22">
        <v>0</v>
      </c>
      <c r="E11" s="23">
        <v>4.6186661261542764E-4</v>
      </c>
      <c r="F11" s="102"/>
      <c r="G11" s="101"/>
    </row>
    <row r="12" spans="1:7" x14ac:dyDescent="0.2">
      <c r="A12" s="20" t="s">
        <v>30</v>
      </c>
      <c r="B12" s="21">
        <v>0</v>
      </c>
      <c r="C12" s="22">
        <v>0</v>
      </c>
      <c r="D12" s="22">
        <v>0</v>
      </c>
      <c r="E12" s="23">
        <v>0</v>
      </c>
      <c r="F12" s="102"/>
      <c r="G12" s="101"/>
    </row>
    <row r="13" spans="1:7" x14ac:dyDescent="0.2">
      <c r="A13" s="20" t="s">
        <v>31</v>
      </c>
      <c r="B13" s="21">
        <v>464.81644</v>
      </c>
      <c r="C13" s="22">
        <v>0</v>
      </c>
      <c r="D13" s="22">
        <v>0</v>
      </c>
      <c r="E13" s="23">
        <v>2.1649339113110139E-4</v>
      </c>
      <c r="F13" s="102"/>
      <c r="G13" s="101"/>
    </row>
    <row r="14" spans="1:7" x14ac:dyDescent="0.2">
      <c r="A14" s="20" t="s">
        <v>32</v>
      </c>
      <c r="B14" s="21">
        <v>0</v>
      </c>
      <c r="C14" s="22">
        <v>0</v>
      </c>
      <c r="D14" s="22">
        <v>0</v>
      </c>
      <c r="E14" s="23">
        <v>0</v>
      </c>
      <c r="F14" s="102"/>
      <c r="G14" s="101"/>
    </row>
    <row r="15" spans="1:7" x14ac:dyDescent="0.2">
      <c r="A15" s="20" t="s">
        <v>33</v>
      </c>
      <c r="B15" s="21">
        <v>0</v>
      </c>
      <c r="C15" s="22">
        <v>0</v>
      </c>
      <c r="D15" s="22">
        <v>0</v>
      </c>
      <c r="E15" s="23">
        <v>0</v>
      </c>
      <c r="F15" s="102"/>
      <c r="G15" s="101"/>
    </row>
    <row r="16" spans="1:7" x14ac:dyDescent="0.2">
      <c r="A16" s="20" t="s">
        <v>34</v>
      </c>
      <c r="B16" s="21">
        <v>0</v>
      </c>
      <c r="C16" s="22">
        <v>0</v>
      </c>
      <c r="D16" s="22">
        <v>0</v>
      </c>
      <c r="E16" s="23">
        <v>0</v>
      </c>
      <c r="F16" s="102"/>
      <c r="G16" s="101"/>
    </row>
    <row r="17" spans="1:7" x14ac:dyDescent="0.2">
      <c r="A17" s="20" t="s">
        <v>35</v>
      </c>
      <c r="B17" s="21">
        <v>0</v>
      </c>
      <c r="C17" s="22">
        <v>0</v>
      </c>
      <c r="D17" s="22">
        <v>0</v>
      </c>
      <c r="E17" s="23">
        <v>0</v>
      </c>
      <c r="F17" s="102"/>
      <c r="G17" s="101"/>
    </row>
    <row r="18" spans="1:7" x14ac:dyDescent="0.2">
      <c r="A18" s="20" t="s">
        <v>36</v>
      </c>
      <c r="B18" s="21">
        <v>0</v>
      </c>
      <c r="C18" s="22">
        <v>0</v>
      </c>
      <c r="D18" s="22">
        <v>0</v>
      </c>
      <c r="E18" s="23">
        <v>0</v>
      </c>
      <c r="F18" s="102"/>
      <c r="G18" s="101"/>
    </row>
    <row r="19" spans="1:7" x14ac:dyDescent="0.2">
      <c r="A19" s="20" t="s">
        <v>37</v>
      </c>
      <c r="B19" s="21">
        <v>15063.68628</v>
      </c>
      <c r="C19" s="22">
        <v>0</v>
      </c>
      <c r="D19" s="22">
        <v>0</v>
      </c>
      <c r="E19" s="23">
        <v>7.0160782731614347E-3</v>
      </c>
      <c r="F19" s="102"/>
      <c r="G19" s="101"/>
    </row>
    <row r="20" spans="1:7" x14ac:dyDescent="0.2">
      <c r="A20" s="20" t="s">
        <v>38</v>
      </c>
      <c r="B20" s="21">
        <v>904.96700999999996</v>
      </c>
      <c r="C20" s="22">
        <v>0</v>
      </c>
      <c r="D20" s="22">
        <v>0</v>
      </c>
      <c r="E20" s="23">
        <v>4.2149838085906203E-4</v>
      </c>
      <c r="F20" s="102"/>
      <c r="G20" s="101"/>
    </row>
    <row r="21" spans="1:7" x14ac:dyDescent="0.2">
      <c r="A21" s="20" t="s">
        <v>39</v>
      </c>
      <c r="B21" s="21">
        <v>253858.24161999999</v>
      </c>
      <c r="C21" s="22">
        <v>0</v>
      </c>
      <c r="D21" s="22">
        <v>0</v>
      </c>
      <c r="E21" s="23">
        <v>0.11823728006456119</v>
      </c>
      <c r="F21" s="102"/>
      <c r="G21" s="101"/>
    </row>
    <row r="22" spans="1:7" x14ac:dyDescent="0.2">
      <c r="A22" s="20" t="s">
        <v>40</v>
      </c>
      <c r="B22" s="21">
        <v>0</v>
      </c>
      <c r="C22" s="22">
        <v>0</v>
      </c>
      <c r="D22" s="22">
        <v>0</v>
      </c>
      <c r="E22" s="23">
        <v>0</v>
      </c>
      <c r="F22" s="102"/>
      <c r="G22" s="101"/>
    </row>
    <row r="23" spans="1:7" x14ac:dyDescent="0.2">
      <c r="A23" s="20" t="s">
        <v>41</v>
      </c>
      <c r="B23" s="21">
        <v>0</v>
      </c>
      <c r="C23" s="22">
        <v>0</v>
      </c>
      <c r="D23" s="22">
        <v>0</v>
      </c>
      <c r="E23" s="23">
        <v>0</v>
      </c>
      <c r="F23" s="102"/>
      <c r="G23" s="101"/>
    </row>
    <row r="24" spans="1:7" x14ac:dyDescent="0.2">
      <c r="A24" s="20" t="s">
        <v>42</v>
      </c>
      <c r="B24" s="21">
        <v>14711.163689999999</v>
      </c>
      <c r="C24" s="22">
        <v>0</v>
      </c>
      <c r="D24" s="22">
        <v>0</v>
      </c>
      <c r="E24" s="23">
        <v>6.8518869830267335E-3</v>
      </c>
      <c r="F24" s="102"/>
      <c r="G24" s="101"/>
    </row>
    <row r="25" spans="1:7" x14ac:dyDescent="0.2">
      <c r="A25" s="20" t="s">
        <v>43</v>
      </c>
      <c r="B25" s="21">
        <v>41873.450400000002</v>
      </c>
      <c r="C25" s="22">
        <v>0</v>
      </c>
      <c r="D25" s="22">
        <v>0</v>
      </c>
      <c r="E25" s="23">
        <v>1.9503022043402714E-2</v>
      </c>
      <c r="F25" s="102"/>
      <c r="G25" s="101"/>
    </row>
    <row r="26" spans="1:7" x14ac:dyDescent="0.2">
      <c r="A26" s="20" t="s">
        <v>44</v>
      </c>
      <c r="B26" s="21">
        <v>0</v>
      </c>
      <c r="C26" s="22">
        <v>0</v>
      </c>
      <c r="D26" s="22">
        <v>0</v>
      </c>
      <c r="E26" s="23">
        <v>0</v>
      </c>
      <c r="F26" s="102"/>
      <c r="G26" s="101"/>
    </row>
    <row r="27" spans="1:7" x14ac:dyDescent="0.2">
      <c r="A27" s="20" t="s">
        <v>45</v>
      </c>
      <c r="B27" s="21">
        <v>0</v>
      </c>
      <c r="C27" s="22">
        <v>0</v>
      </c>
      <c r="D27" s="22">
        <v>0</v>
      </c>
      <c r="E27" s="23">
        <v>0</v>
      </c>
      <c r="F27" s="102"/>
      <c r="G27" s="101"/>
    </row>
    <row r="28" spans="1:7" x14ac:dyDescent="0.2">
      <c r="A28" s="20" t="s">
        <v>46</v>
      </c>
      <c r="B28" s="21">
        <v>0</v>
      </c>
      <c r="C28" s="22">
        <v>0</v>
      </c>
      <c r="D28" s="22">
        <v>0</v>
      </c>
      <c r="E28" s="23">
        <v>0</v>
      </c>
      <c r="F28" s="102"/>
      <c r="G28" s="101"/>
    </row>
    <row r="29" spans="1:7" x14ac:dyDescent="0.2">
      <c r="A29" s="20" t="s">
        <v>47</v>
      </c>
      <c r="B29" s="21">
        <v>0</v>
      </c>
      <c r="C29" s="22">
        <v>0</v>
      </c>
      <c r="D29" s="22">
        <v>0</v>
      </c>
      <c r="E29" s="23">
        <v>0</v>
      </c>
      <c r="F29" s="102"/>
      <c r="G29" s="101"/>
    </row>
    <row r="30" spans="1:7" x14ac:dyDescent="0.2">
      <c r="A30" s="20" t="s">
        <v>48</v>
      </c>
      <c r="B30" s="21">
        <v>0</v>
      </c>
      <c r="C30" s="22">
        <v>0</v>
      </c>
      <c r="D30" s="22">
        <v>0</v>
      </c>
      <c r="E30" s="23">
        <v>0</v>
      </c>
      <c r="F30" s="102"/>
      <c r="G30" s="101"/>
    </row>
    <row r="31" spans="1:7" x14ac:dyDescent="0.2">
      <c r="A31" s="19" t="s">
        <v>49</v>
      </c>
      <c r="B31" s="24">
        <v>2147023.6923700003</v>
      </c>
      <c r="C31" s="25">
        <v>0</v>
      </c>
      <c r="D31" s="25">
        <v>0</v>
      </c>
      <c r="E31" s="26">
        <v>0.99999999999999978</v>
      </c>
      <c r="F31" s="102"/>
      <c r="G31" s="101"/>
    </row>
    <row r="32" spans="1:7" x14ac:dyDescent="0.2">
      <c r="A32" s="20" t="s">
        <v>50</v>
      </c>
      <c r="B32" s="21">
        <v>0</v>
      </c>
      <c r="C32" s="22">
        <v>0</v>
      </c>
      <c r="D32" s="22">
        <v>0</v>
      </c>
      <c r="E32" s="23">
        <v>0</v>
      </c>
      <c r="F32" s="102"/>
      <c r="G32" s="101"/>
    </row>
    <row r="33" spans="1:7" x14ac:dyDescent="0.2">
      <c r="A33" s="20" t="s">
        <v>51</v>
      </c>
      <c r="B33" s="21">
        <v>85698.372000000003</v>
      </c>
      <c r="C33" s="22">
        <v>0</v>
      </c>
      <c r="D33" s="22">
        <v>0</v>
      </c>
      <c r="E33" s="23">
        <v>3.9914963353479126E-2</v>
      </c>
      <c r="F33" s="102"/>
      <c r="G33" s="101"/>
    </row>
    <row r="34" spans="1:7" ht="12.75" customHeight="1" x14ac:dyDescent="0.2">
      <c r="A34" s="103" t="s">
        <v>3054</v>
      </c>
      <c r="B34" s="103"/>
      <c r="C34" s="103"/>
      <c r="D34" s="103"/>
      <c r="E34" s="103"/>
    </row>
    <row r="35" spans="1:7" ht="12.75" customHeight="1" x14ac:dyDescent="0.2">
      <c r="A35" s="101" t="s">
        <v>3055</v>
      </c>
      <c r="B35" s="101"/>
      <c r="C35" s="101"/>
      <c r="D35" s="101"/>
      <c r="E35" s="101"/>
    </row>
  </sheetData>
  <mergeCells count="5">
    <mergeCell ref="A1:E1"/>
    <mergeCell ref="A34:E34"/>
    <mergeCell ref="A35:E35"/>
    <mergeCell ref="F2:F33"/>
    <mergeCell ref="G1:G33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56093-0091-4DFB-871C-4551B6308105}">
  <sheetPr codeName="Sheet20"/>
  <dimension ref="A1:AB64"/>
  <sheetViews>
    <sheetView rightToLeft="1" workbookViewId="0">
      <selection sqref="A1:Z1"/>
    </sheetView>
  </sheetViews>
  <sheetFormatPr defaultColWidth="7.875" defaultRowHeight="14.25" x14ac:dyDescent="0.2"/>
  <cols>
    <col min="1" max="15" width="10.125" style="34" customWidth="1"/>
    <col min="16" max="16" width="10.125" style="44" customWidth="1"/>
    <col min="17" max="19" width="10.125" style="34" customWidth="1"/>
    <col min="20" max="20" width="10.125" style="42" customWidth="1"/>
    <col min="21" max="23" width="10.125" style="36" customWidth="1"/>
    <col min="24" max="26" width="10.125" style="37" customWidth="1"/>
    <col min="27" max="16384" width="7.875" style="34"/>
  </cols>
  <sheetData>
    <row r="1" spans="1:28" ht="15" x14ac:dyDescent="0.2">
      <c r="A1" s="99" t="s">
        <v>3053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8"/>
      <c r="AB1" s="99" t="s">
        <v>3057</v>
      </c>
    </row>
    <row r="2" spans="1:28" ht="66.75" customHeight="1" x14ac:dyDescent="0.2">
      <c r="A2" s="30" t="s">
        <v>52</v>
      </c>
      <c r="B2" s="30" t="s">
        <v>53</v>
      </c>
      <c r="C2" s="30" t="s">
        <v>1724</v>
      </c>
      <c r="D2" s="30" t="s">
        <v>1725</v>
      </c>
      <c r="E2" s="30" t="s">
        <v>1726</v>
      </c>
      <c r="F2" s="30" t="s">
        <v>1727</v>
      </c>
      <c r="G2" s="30" t="s">
        <v>1728</v>
      </c>
      <c r="H2" s="30" t="s">
        <v>1729</v>
      </c>
      <c r="I2" s="30" t="s">
        <v>57</v>
      </c>
      <c r="J2" s="30" t="s">
        <v>1730</v>
      </c>
      <c r="K2" s="30" t="s">
        <v>58</v>
      </c>
      <c r="L2" s="30" t="s">
        <v>1731</v>
      </c>
      <c r="M2" s="30" t="s">
        <v>1732</v>
      </c>
      <c r="N2" s="30" t="s">
        <v>90</v>
      </c>
      <c r="O2" s="30" t="s">
        <v>59</v>
      </c>
      <c r="P2" s="47" t="s">
        <v>1626</v>
      </c>
      <c r="Q2" s="30" t="s">
        <v>62</v>
      </c>
      <c r="R2" s="30" t="s">
        <v>1632</v>
      </c>
      <c r="S2" s="30" t="s">
        <v>1633</v>
      </c>
      <c r="T2" s="38" t="s">
        <v>1635</v>
      </c>
      <c r="U2" s="31" t="s">
        <v>64</v>
      </c>
      <c r="V2" s="30" t="s">
        <v>1733</v>
      </c>
      <c r="W2" s="31" t="s">
        <v>66</v>
      </c>
      <c r="X2" s="32" t="s">
        <v>1734</v>
      </c>
      <c r="Y2" s="32" t="s">
        <v>67</v>
      </c>
      <c r="Z2" s="32" t="s">
        <v>68</v>
      </c>
      <c r="AA2" s="99" t="s">
        <v>3056</v>
      </c>
      <c r="AB2" s="99"/>
    </row>
    <row r="3" spans="1:28" x14ac:dyDescent="0.2">
      <c r="A3" s="34" t="s">
        <v>2970</v>
      </c>
      <c r="B3" s="34" t="s">
        <v>2970</v>
      </c>
      <c r="C3" s="34" t="s">
        <v>1735</v>
      </c>
      <c r="D3" s="34" t="s">
        <v>1736</v>
      </c>
      <c r="E3" s="34" t="s">
        <v>1737</v>
      </c>
      <c r="F3" s="34" t="s">
        <v>1738</v>
      </c>
      <c r="G3" s="34">
        <v>800078024</v>
      </c>
      <c r="H3" s="34" t="s">
        <v>107</v>
      </c>
      <c r="I3" s="34" t="s">
        <v>1739</v>
      </c>
      <c r="J3" s="34" t="s">
        <v>1740</v>
      </c>
      <c r="K3" s="34" t="s">
        <v>73</v>
      </c>
      <c r="L3" s="34" t="s">
        <v>1741</v>
      </c>
      <c r="M3" s="34" t="s">
        <v>73</v>
      </c>
      <c r="N3" s="34" t="s">
        <v>73</v>
      </c>
      <c r="O3" s="34" t="s">
        <v>74</v>
      </c>
      <c r="P3" s="44" t="s">
        <v>1742</v>
      </c>
      <c r="Q3" s="34" t="s">
        <v>84</v>
      </c>
      <c r="R3" s="34" t="s">
        <v>1743</v>
      </c>
      <c r="S3" s="34" t="s">
        <v>1643</v>
      </c>
      <c r="T3" s="42" t="s">
        <v>2971</v>
      </c>
      <c r="U3" s="36">
        <v>1</v>
      </c>
      <c r="V3" s="36">
        <v>1398.6452999999999</v>
      </c>
      <c r="W3" s="36">
        <v>1398.64536</v>
      </c>
      <c r="X3" s="37">
        <v>8.5735662650602402E-4</v>
      </c>
      <c r="Y3" s="37">
        <v>5.5142000000000004E-3</v>
      </c>
      <c r="Z3" s="37">
        <v>6.9519999999999998E-4</v>
      </c>
      <c r="AA3" s="99"/>
      <c r="AB3" s="99"/>
    </row>
    <row r="4" spans="1:28" x14ac:dyDescent="0.2">
      <c r="A4" s="34" t="s">
        <v>2970</v>
      </c>
      <c r="B4" s="34" t="s">
        <v>2970</v>
      </c>
      <c r="C4" s="34" t="s">
        <v>1744</v>
      </c>
      <c r="D4" s="34" t="s">
        <v>2972</v>
      </c>
      <c r="E4" s="34" t="s">
        <v>1745</v>
      </c>
      <c r="F4" s="34" t="s">
        <v>1746</v>
      </c>
      <c r="G4" s="34">
        <v>800074841</v>
      </c>
      <c r="H4" s="34" t="s">
        <v>107</v>
      </c>
      <c r="I4" s="34" t="s">
        <v>1739</v>
      </c>
      <c r="J4" s="34" t="s">
        <v>1747</v>
      </c>
      <c r="K4" s="34" t="s">
        <v>73</v>
      </c>
      <c r="L4" s="34" t="s">
        <v>73</v>
      </c>
      <c r="M4" s="34" t="s">
        <v>73</v>
      </c>
      <c r="N4" s="34" t="s">
        <v>73</v>
      </c>
      <c r="O4" s="34" t="s">
        <v>74</v>
      </c>
      <c r="P4" s="44" t="s">
        <v>1748</v>
      </c>
      <c r="Q4" s="34" t="s">
        <v>84</v>
      </c>
      <c r="R4" s="34" t="s">
        <v>1743</v>
      </c>
      <c r="S4" s="34" t="s">
        <v>1643</v>
      </c>
      <c r="T4" s="42" t="s">
        <v>2971</v>
      </c>
      <c r="U4" s="36">
        <v>1</v>
      </c>
      <c r="V4" s="36">
        <v>4723.7222000000002</v>
      </c>
      <c r="W4" s="36">
        <v>4723.7222199999997</v>
      </c>
      <c r="X4" s="37">
        <v>5.6555711000000003E-3</v>
      </c>
      <c r="Y4" s="37">
        <v>1.8623500000000001E-2</v>
      </c>
      <c r="Z4" s="37">
        <v>2.3480000000000003E-3</v>
      </c>
      <c r="AA4" s="99"/>
      <c r="AB4" s="99"/>
    </row>
    <row r="5" spans="1:28" x14ac:dyDescent="0.2">
      <c r="A5" s="34" t="s">
        <v>2970</v>
      </c>
      <c r="B5" s="34" t="s">
        <v>2970</v>
      </c>
      <c r="C5" s="34" t="s">
        <v>1750</v>
      </c>
      <c r="D5" s="34" t="s">
        <v>2973</v>
      </c>
      <c r="E5" s="34" t="s">
        <v>1745</v>
      </c>
      <c r="F5" s="34" t="s">
        <v>1751</v>
      </c>
      <c r="G5" s="34">
        <v>800076812</v>
      </c>
      <c r="H5" s="34" t="s">
        <v>107</v>
      </c>
      <c r="I5" s="34" t="s">
        <v>1752</v>
      </c>
      <c r="J5" s="34" t="s">
        <v>1753</v>
      </c>
      <c r="K5" s="34" t="s">
        <v>73</v>
      </c>
      <c r="L5" s="34" t="s">
        <v>73</v>
      </c>
      <c r="M5" s="34" t="s">
        <v>73</v>
      </c>
      <c r="N5" s="34" t="s">
        <v>73</v>
      </c>
      <c r="O5" s="34" t="s">
        <v>74</v>
      </c>
      <c r="P5" s="44" t="s">
        <v>1754</v>
      </c>
      <c r="Q5" s="34" t="s">
        <v>84</v>
      </c>
      <c r="R5" s="34" t="s">
        <v>1743</v>
      </c>
      <c r="S5" s="34" t="s">
        <v>1643</v>
      </c>
      <c r="T5" s="42" t="s">
        <v>2974</v>
      </c>
      <c r="U5" s="36">
        <v>1</v>
      </c>
      <c r="V5" s="36">
        <v>5037.1517000000003</v>
      </c>
      <c r="W5" s="36">
        <v>5037.1517199999998</v>
      </c>
      <c r="X5" s="37">
        <v>2.5365156736938599E-3</v>
      </c>
      <c r="Y5" s="37">
        <v>1.98592E-2</v>
      </c>
      <c r="Z5" s="37">
        <v>2.5038E-3</v>
      </c>
      <c r="AA5" s="99"/>
      <c r="AB5" s="99"/>
    </row>
    <row r="6" spans="1:28" x14ac:dyDescent="0.2">
      <c r="A6" s="34" t="s">
        <v>2970</v>
      </c>
      <c r="B6" s="34" t="s">
        <v>2970</v>
      </c>
      <c r="C6" s="34" t="s">
        <v>1755</v>
      </c>
      <c r="D6" s="34" t="s">
        <v>2975</v>
      </c>
      <c r="E6" s="34" t="s">
        <v>191</v>
      </c>
      <c r="F6" s="34" t="s">
        <v>1756</v>
      </c>
      <c r="G6" s="34">
        <v>800081549</v>
      </c>
      <c r="H6" s="34" t="s">
        <v>107</v>
      </c>
      <c r="I6" s="34" t="s">
        <v>1739</v>
      </c>
      <c r="J6" s="34" t="s">
        <v>769</v>
      </c>
      <c r="K6" s="34" t="s">
        <v>73</v>
      </c>
      <c r="L6" s="34" t="s">
        <v>73</v>
      </c>
      <c r="M6" s="34" t="s">
        <v>73</v>
      </c>
      <c r="N6" s="34" t="s">
        <v>73</v>
      </c>
      <c r="O6" s="34" t="s">
        <v>74</v>
      </c>
      <c r="P6" s="44" t="s">
        <v>1757</v>
      </c>
      <c r="Q6" s="34" t="s">
        <v>85</v>
      </c>
      <c r="R6" s="34" t="s">
        <v>1743</v>
      </c>
      <c r="S6" s="34" t="s">
        <v>1643</v>
      </c>
      <c r="T6" s="42" t="s">
        <v>2976</v>
      </c>
      <c r="U6" s="36">
        <v>3.19</v>
      </c>
      <c r="V6" s="36">
        <v>2363.1992</v>
      </c>
      <c r="W6" s="36">
        <v>7538.6054800000002</v>
      </c>
      <c r="X6" s="37">
        <v>1.8183996E-3</v>
      </c>
      <c r="Y6" s="37">
        <v>2.9721299999999999E-2</v>
      </c>
      <c r="Z6" s="37">
        <v>3.7472E-3</v>
      </c>
      <c r="AA6" s="99"/>
      <c r="AB6" s="99"/>
    </row>
    <row r="7" spans="1:28" x14ac:dyDescent="0.2">
      <c r="A7" s="34" t="s">
        <v>2970</v>
      </c>
      <c r="B7" s="34" t="s">
        <v>2970</v>
      </c>
      <c r="C7" s="34" t="s">
        <v>1750</v>
      </c>
      <c r="D7" s="34" t="s">
        <v>2973</v>
      </c>
      <c r="E7" s="34" t="s">
        <v>1745</v>
      </c>
      <c r="F7" s="34" t="s">
        <v>1758</v>
      </c>
      <c r="G7" s="34">
        <v>800075004</v>
      </c>
      <c r="H7" s="34" t="s">
        <v>107</v>
      </c>
      <c r="I7" s="34" t="s">
        <v>1752</v>
      </c>
      <c r="J7" s="34" t="s">
        <v>1753</v>
      </c>
      <c r="K7" s="34" t="s">
        <v>73</v>
      </c>
      <c r="L7" s="34" t="s">
        <v>73</v>
      </c>
      <c r="M7" s="34" t="s">
        <v>73</v>
      </c>
      <c r="N7" s="34" t="s">
        <v>73</v>
      </c>
      <c r="O7" s="34" t="s">
        <v>74</v>
      </c>
      <c r="P7" s="44" t="s">
        <v>1759</v>
      </c>
      <c r="Q7" s="34" t="s">
        <v>84</v>
      </c>
      <c r="R7" s="34" t="s">
        <v>1743</v>
      </c>
      <c r="S7" s="34" t="s">
        <v>1643</v>
      </c>
      <c r="T7" s="42" t="s">
        <v>2971</v>
      </c>
      <c r="U7" s="36">
        <v>1</v>
      </c>
      <c r="V7" s="36">
        <v>4991.7925999999998</v>
      </c>
      <c r="W7" s="36">
        <v>4991.7926799999996</v>
      </c>
      <c r="X7" s="37">
        <v>5.1089814159292E-2</v>
      </c>
      <c r="Y7" s="37">
        <v>1.9680400000000001E-2</v>
      </c>
      <c r="Z7" s="37">
        <v>2.4812000000000002E-3</v>
      </c>
      <c r="AA7" s="99"/>
      <c r="AB7" s="99"/>
    </row>
    <row r="8" spans="1:28" x14ac:dyDescent="0.2">
      <c r="A8" s="34" t="s">
        <v>2970</v>
      </c>
      <c r="B8" s="34" t="s">
        <v>2970</v>
      </c>
      <c r="C8" s="34" t="s">
        <v>1760</v>
      </c>
      <c r="D8" s="34" t="s">
        <v>2977</v>
      </c>
      <c r="E8" s="34" t="s">
        <v>1745</v>
      </c>
      <c r="F8" s="34" t="s">
        <v>1761</v>
      </c>
      <c r="G8" s="34">
        <v>800082422</v>
      </c>
      <c r="H8" s="34" t="s">
        <v>107</v>
      </c>
      <c r="I8" s="34" t="s">
        <v>1739</v>
      </c>
      <c r="J8" s="34" t="s">
        <v>1762</v>
      </c>
      <c r="K8" s="34" t="s">
        <v>73</v>
      </c>
      <c r="L8" s="34" t="s">
        <v>73</v>
      </c>
      <c r="M8" s="34" t="s">
        <v>73</v>
      </c>
      <c r="N8" s="34" t="s">
        <v>73</v>
      </c>
      <c r="O8" s="34" t="s">
        <v>74</v>
      </c>
      <c r="P8" s="44" t="s">
        <v>1763</v>
      </c>
      <c r="Q8" s="34" t="s">
        <v>84</v>
      </c>
      <c r="R8" s="34" t="s">
        <v>1743</v>
      </c>
      <c r="S8" s="34" t="s">
        <v>1643</v>
      </c>
      <c r="T8" s="42" t="s">
        <v>2978</v>
      </c>
      <c r="U8" s="36">
        <v>1</v>
      </c>
      <c r="V8" s="36">
        <v>5370.6261999999997</v>
      </c>
      <c r="W8" s="36">
        <v>5370.6262900000002</v>
      </c>
      <c r="X8" s="37">
        <v>1.5601174000000001E-2</v>
      </c>
      <c r="Y8" s="37">
        <v>2.1173899999999999E-2</v>
      </c>
      <c r="Z8" s="37">
        <v>2.6695999999999998E-3</v>
      </c>
      <c r="AA8" s="99"/>
      <c r="AB8" s="99"/>
    </row>
    <row r="9" spans="1:28" x14ac:dyDescent="0.2">
      <c r="A9" s="34" t="s">
        <v>2970</v>
      </c>
      <c r="B9" s="34" t="s">
        <v>2970</v>
      </c>
      <c r="C9" s="34" t="s">
        <v>1764</v>
      </c>
      <c r="D9" s="34" t="s">
        <v>2979</v>
      </c>
      <c r="E9" s="34" t="s">
        <v>191</v>
      </c>
      <c r="F9" s="34" t="s">
        <v>1765</v>
      </c>
      <c r="G9" s="34">
        <v>800082414</v>
      </c>
      <c r="H9" s="34" t="s">
        <v>107</v>
      </c>
      <c r="I9" s="34" t="s">
        <v>1739</v>
      </c>
      <c r="J9" s="34" t="s">
        <v>769</v>
      </c>
      <c r="K9" s="34" t="s">
        <v>73</v>
      </c>
      <c r="L9" s="34" t="s">
        <v>73</v>
      </c>
      <c r="M9" s="34" t="s">
        <v>73</v>
      </c>
      <c r="N9" s="34" t="s">
        <v>73</v>
      </c>
      <c r="O9" s="34" t="s">
        <v>74</v>
      </c>
      <c r="P9" s="44" t="s">
        <v>2980</v>
      </c>
      <c r="Q9" s="34" t="s">
        <v>85</v>
      </c>
      <c r="R9" s="34" t="s">
        <v>1743</v>
      </c>
      <c r="S9" s="34" t="s">
        <v>1643</v>
      </c>
      <c r="T9" s="42" t="s">
        <v>2981</v>
      </c>
      <c r="U9" s="36">
        <v>3.19</v>
      </c>
      <c r="V9" s="36">
        <v>970.49159999999995</v>
      </c>
      <c r="W9" s="36">
        <v>3095.86843</v>
      </c>
      <c r="X9" s="37">
        <v>1.8454790476190499E-2</v>
      </c>
      <c r="Y9" s="37">
        <v>1.22056E-2</v>
      </c>
      <c r="Z9" s="37">
        <v>1.5387999999999999E-3</v>
      </c>
      <c r="AA9" s="99"/>
      <c r="AB9" s="99"/>
    </row>
    <row r="10" spans="1:28" x14ac:dyDescent="0.2">
      <c r="A10" s="34" t="s">
        <v>2970</v>
      </c>
      <c r="B10" s="34" t="s">
        <v>2970</v>
      </c>
      <c r="C10" s="34" t="s">
        <v>1766</v>
      </c>
      <c r="D10" s="34" t="s">
        <v>2982</v>
      </c>
      <c r="E10" s="34" t="s">
        <v>191</v>
      </c>
      <c r="F10" s="34" t="s">
        <v>1767</v>
      </c>
      <c r="G10" s="34">
        <v>800082398</v>
      </c>
      <c r="H10" s="34" t="s">
        <v>107</v>
      </c>
      <c r="I10" s="34" t="s">
        <v>1739</v>
      </c>
      <c r="J10" s="34" t="s">
        <v>769</v>
      </c>
      <c r="K10" s="34" t="s">
        <v>73</v>
      </c>
      <c r="L10" s="34" t="s">
        <v>73</v>
      </c>
      <c r="M10" s="34" t="s">
        <v>73</v>
      </c>
      <c r="N10" s="34" t="s">
        <v>73</v>
      </c>
      <c r="O10" s="34" t="s">
        <v>74</v>
      </c>
      <c r="P10" s="44" t="s">
        <v>1768</v>
      </c>
      <c r="Q10" s="34" t="s">
        <v>84</v>
      </c>
      <c r="R10" s="34" t="s">
        <v>1743</v>
      </c>
      <c r="S10" s="34" t="s">
        <v>1643</v>
      </c>
      <c r="T10" s="42" t="s">
        <v>2983</v>
      </c>
      <c r="U10" s="36">
        <v>1</v>
      </c>
      <c r="V10" s="36">
        <v>5416.8657999999996</v>
      </c>
      <c r="W10" s="36">
        <v>5416.8658400000004</v>
      </c>
      <c r="X10" s="37">
        <v>6.0603677894736797E-3</v>
      </c>
      <c r="Y10" s="37">
        <v>2.1356199999999999E-2</v>
      </c>
      <c r="Z10" s="37">
        <v>2.6925E-3</v>
      </c>
      <c r="AA10" s="99"/>
      <c r="AB10" s="99"/>
    </row>
    <row r="11" spans="1:28" x14ac:dyDescent="0.2">
      <c r="A11" s="34" t="s">
        <v>2970</v>
      </c>
      <c r="B11" s="34" t="s">
        <v>2970</v>
      </c>
      <c r="C11" s="34" t="s">
        <v>1769</v>
      </c>
      <c r="D11" s="34" t="s">
        <v>2984</v>
      </c>
      <c r="E11" s="34" t="s">
        <v>191</v>
      </c>
      <c r="F11" s="34" t="s">
        <v>1770</v>
      </c>
      <c r="G11" s="34">
        <v>800080269</v>
      </c>
      <c r="H11" s="34" t="s">
        <v>107</v>
      </c>
      <c r="I11" s="34" t="s">
        <v>1752</v>
      </c>
      <c r="J11" s="34" t="s">
        <v>1771</v>
      </c>
      <c r="K11" s="34" t="s">
        <v>73</v>
      </c>
      <c r="L11" s="34" t="s">
        <v>73</v>
      </c>
      <c r="M11" s="34" t="s">
        <v>73</v>
      </c>
      <c r="N11" s="34" t="s">
        <v>73</v>
      </c>
      <c r="O11" s="34" t="s">
        <v>74</v>
      </c>
      <c r="P11" s="44" t="s">
        <v>1772</v>
      </c>
      <c r="Q11" s="34" t="s">
        <v>84</v>
      </c>
      <c r="R11" s="34" t="s">
        <v>1743</v>
      </c>
      <c r="S11" s="34" t="s">
        <v>1643</v>
      </c>
      <c r="T11" s="42" t="s">
        <v>2985</v>
      </c>
      <c r="U11" s="36">
        <v>1</v>
      </c>
      <c r="V11" s="36">
        <v>6293.7659999999996</v>
      </c>
      <c r="W11" s="36">
        <v>6293.7659999999996</v>
      </c>
      <c r="X11" s="37">
        <v>4.7683694527317E-3</v>
      </c>
      <c r="Y11" s="37">
        <v>2.4813499999999999E-2</v>
      </c>
      <c r="Z11" s="37">
        <v>3.1283999999999999E-3</v>
      </c>
      <c r="AA11" s="99"/>
      <c r="AB11" s="99"/>
    </row>
    <row r="12" spans="1:28" x14ac:dyDescent="0.2">
      <c r="A12" s="34" t="s">
        <v>2970</v>
      </c>
      <c r="B12" s="34" t="s">
        <v>2970</v>
      </c>
      <c r="C12" s="34" t="s">
        <v>1773</v>
      </c>
      <c r="D12" s="34" t="s">
        <v>2986</v>
      </c>
      <c r="E12" s="34" t="s">
        <v>191</v>
      </c>
      <c r="F12" s="34" t="s">
        <v>1774</v>
      </c>
      <c r="G12" s="34">
        <v>800077810</v>
      </c>
      <c r="H12" s="34" t="s">
        <v>107</v>
      </c>
      <c r="I12" s="34" t="s">
        <v>1739</v>
      </c>
      <c r="J12" s="34" t="s">
        <v>1775</v>
      </c>
      <c r="K12" s="34" t="s">
        <v>73</v>
      </c>
      <c r="L12" s="34" t="s">
        <v>73</v>
      </c>
      <c r="M12" s="34" t="s">
        <v>73</v>
      </c>
      <c r="N12" s="34" t="s">
        <v>251</v>
      </c>
      <c r="O12" s="34" t="s">
        <v>74</v>
      </c>
      <c r="P12" s="44" t="s">
        <v>1776</v>
      </c>
      <c r="Q12" s="34" t="s">
        <v>84</v>
      </c>
      <c r="R12" s="34" t="s">
        <v>1743</v>
      </c>
      <c r="S12" s="34" t="s">
        <v>1643</v>
      </c>
      <c r="T12" s="42" t="s">
        <v>2987</v>
      </c>
      <c r="U12" s="36">
        <v>1</v>
      </c>
      <c r="V12" s="36">
        <v>2127.7658999999999</v>
      </c>
      <c r="W12" s="36">
        <v>2127.7659600000002</v>
      </c>
      <c r="X12" s="37">
        <v>1.9179999999999999E-2</v>
      </c>
      <c r="Y12" s="37">
        <v>8.3888000000000001E-3</v>
      </c>
      <c r="Z12" s="37">
        <v>1.0576000000000001E-3</v>
      </c>
      <c r="AA12" s="99"/>
      <c r="AB12" s="99"/>
    </row>
    <row r="13" spans="1:28" x14ac:dyDescent="0.2">
      <c r="A13" s="34" t="s">
        <v>2970</v>
      </c>
      <c r="B13" s="34" t="s">
        <v>2970</v>
      </c>
      <c r="C13" s="34" t="s">
        <v>1777</v>
      </c>
      <c r="D13" s="34" t="s">
        <v>2988</v>
      </c>
      <c r="E13" s="34" t="s">
        <v>1745</v>
      </c>
      <c r="F13" s="34" t="s">
        <v>1778</v>
      </c>
      <c r="G13" s="34">
        <v>800082836</v>
      </c>
      <c r="H13" s="34" t="s">
        <v>107</v>
      </c>
      <c r="I13" s="34" t="s">
        <v>1739</v>
      </c>
      <c r="J13" s="34" t="s">
        <v>1762</v>
      </c>
      <c r="K13" s="34" t="s">
        <v>73</v>
      </c>
      <c r="L13" s="34" t="s">
        <v>1741</v>
      </c>
      <c r="M13" s="34" t="s">
        <v>73</v>
      </c>
      <c r="N13" s="34" t="s">
        <v>73</v>
      </c>
      <c r="O13" s="34" t="s">
        <v>74</v>
      </c>
      <c r="P13" s="44" t="s">
        <v>1779</v>
      </c>
      <c r="Q13" s="34" t="s">
        <v>85</v>
      </c>
      <c r="R13" s="34" t="s">
        <v>1743</v>
      </c>
      <c r="S13" s="34" t="s">
        <v>1643</v>
      </c>
      <c r="T13" s="42" t="s">
        <v>2989</v>
      </c>
      <c r="U13" s="36">
        <v>3.19</v>
      </c>
      <c r="V13" s="36">
        <v>903.68520000000001</v>
      </c>
      <c r="W13" s="36">
        <v>2882.7560199999998</v>
      </c>
      <c r="X13" s="37">
        <v>7.0994028692292297E-4</v>
      </c>
      <c r="Y13" s="37">
        <v>1.1365400000000001E-2</v>
      </c>
      <c r="Z13" s="37">
        <v>1.4329E-3</v>
      </c>
      <c r="AA13" s="99"/>
      <c r="AB13" s="99"/>
    </row>
    <row r="14" spans="1:28" x14ac:dyDescent="0.2">
      <c r="A14" s="34" t="s">
        <v>2970</v>
      </c>
      <c r="B14" s="34" t="s">
        <v>2970</v>
      </c>
      <c r="C14" s="34" t="s">
        <v>1780</v>
      </c>
      <c r="D14" s="34" t="s">
        <v>2990</v>
      </c>
      <c r="E14" s="34" t="s">
        <v>191</v>
      </c>
      <c r="F14" s="34" t="s">
        <v>1781</v>
      </c>
      <c r="G14" s="34">
        <v>800082828</v>
      </c>
      <c r="H14" s="34" t="s">
        <v>107</v>
      </c>
      <c r="I14" s="34" t="s">
        <v>1739</v>
      </c>
      <c r="J14" s="34" t="s">
        <v>1753</v>
      </c>
      <c r="K14" s="34" t="s">
        <v>73</v>
      </c>
      <c r="L14" s="34" t="s">
        <v>1741</v>
      </c>
      <c r="M14" s="34" t="s">
        <v>73</v>
      </c>
      <c r="N14" s="34" t="s">
        <v>73</v>
      </c>
      <c r="O14" s="34" t="s">
        <v>74</v>
      </c>
      <c r="P14" s="44" t="s">
        <v>1782</v>
      </c>
      <c r="Q14" s="34" t="s">
        <v>84</v>
      </c>
      <c r="R14" s="34" t="s">
        <v>1743</v>
      </c>
      <c r="S14" s="34" t="s">
        <v>1643</v>
      </c>
      <c r="T14" s="42" t="s">
        <v>2978</v>
      </c>
      <c r="U14" s="36">
        <v>1</v>
      </c>
      <c r="V14" s="36">
        <v>1067.8123000000001</v>
      </c>
      <c r="W14" s="36">
        <v>1067.8123499999999</v>
      </c>
      <c r="X14" s="37">
        <v>1.7595188888888901E-3</v>
      </c>
      <c r="Y14" s="37">
        <v>4.2098999999999999E-3</v>
      </c>
      <c r="Z14" s="37">
        <v>5.308E-4</v>
      </c>
      <c r="AA14" s="99"/>
      <c r="AB14" s="99"/>
    </row>
    <row r="15" spans="1:28" x14ac:dyDescent="0.2">
      <c r="A15" s="34" t="s">
        <v>2970</v>
      </c>
      <c r="B15" s="34" t="s">
        <v>2970</v>
      </c>
      <c r="C15" s="34" t="s">
        <v>1735</v>
      </c>
      <c r="D15" s="34" t="s">
        <v>1783</v>
      </c>
      <c r="E15" s="34" t="s">
        <v>1737</v>
      </c>
      <c r="F15" s="34" t="s">
        <v>1784</v>
      </c>
      <c r="G15" s="34">
        <v>800082745</v>
      </c>
      <c r="H15" s="34" t="s">
        <v>107</v>
      </c>
      <c r="I15" s="34" t="s">
        <v>1739</v>
      </c>
      <c r="J15" s="34" t="s">
        <v>1740</v>
      </c>
      <c r="K15" s="34" t="s">
        <v>73</v>
      </c>
      <c r="L15" s="34" t="s">
        <v>1741</v>
      </c>
      <c r="M15" s="34" t="s">
        <v>73</v>
      </c>
      <c r="N15" s="34" t="s">
        <v>73</v>
      </c>
      <c r="O15" s="34" t="s">
        <v>74</v>
      </c>
      <c r="P15" s="44" t="s">
        <v>1785</v>
      </c>
      <c r="Q15" s="34" t="s">
        <v>84</v>
      </c>
      <c r="R15" s="34" t="s">
        <v>1743</v>
      </c>
      <c r="S15" s="34" t="s">
        <v>1643</v>
      </c>
      <c r="T15" s="42" t="s">
        <v>2971</v>
      </c>
      <c r="U15" s="36">
        <v>1</v>
      </c>
      <c r="V15" s="36">
        <v>2390.1779000000001</v>
      </c>
      <c r="W15" s="36">
        <v>2390.1779499999998</v>
      </c>
      <c r="X15" s="37">
        <v>8.02892424242424E-4</v>
      </c>
      <c r="Y15" s="37">
        <v>9.4234000000000002E-3</v>
      </c>
      <c r="Z15" s="37">
        <v>1.1881000000000001E-3</v>
      </c>
      <c r="AA15" s="99"/>
      <c r="AB15" s="99"/>
    </row>
    <row r="16" spans="1:28" x14ac:dyDescent="0.2">
      <c r="A16" s="34" t="s">
        <v>2970</v>
      </c>
      <c r="B16" s="34" t="s">
        <v>2970</v>
      </c>
      <c r="C16" s="34" t="s">
        <v>1786</v>
      </c>
      <c r="D16" s="34" t="s">
        <v>2991</v>
      </c>
      <c r="E16" s="34" t="s">
        <v>191</v>
      </c>
      <c r="F16" s="34" t="s">
        <v>1787</v>
      </c>
      <c r="G16" s="34">
        <v>800010090</v>
      </c>
      <c r="H16" s="34" t="s">
        <v>107</v>
      </c>
      <c r="I16" s="34" t="s">
        <v>1788</v>
      </c>
      <c r="J16" s="34" t="s">
        <v>769</v>
      </c>
      <c r="K16" s="34" t="s">
        <v>73</v>
      </c>
      <c r="L16" s="34" t="s">
        <v>73</v>
      </c>
      <c r="M16" s="34" t="s">
        <v>73</v>
      </c>
      <c r="N16" s="34" t="s">
        <v>73</v>
      </c>
      <c r="O16" s="34" t="s">
        <v>74</v>
      </c>
      <c r="P16" s="44" t="s">
        <v>1789</v>
      </c>
      <c r="Q16" s="34" t="s">
        <v>84</v>
      </c>
      <c r="R16" s="34" t="s">
        <v>1743</v>
      </c>
      <c r="S16" s="34" t="s">
        <v>1643</v>
      </c>
      <c r="T16" s="42" t="s">
        <v>1920</v>
      </c>
      <c r="U16" s="36">
        <v>1</v>
      </c>
      <c r="V16" s="36">
        <v>19094.9522</v>
      </c>
      <c r="W16" s="36">
        <v>19094.952219999999</v>
      </c>
      <c r="X16" s="37">
        <v>9.6499802222222205E-3</v>
      </c>
      <c r="Y16" s="37">
        <v>7.5282699999999994E-2</v>
      </c>
      <c r="Z16" s="37">
        <v>9.4914000000000005E-3</v>
      </c>
      <c r="AA16" s="99"/>
      <c r="AB16" s="99"/>
    </row>
    <row r="17" spans="1:28" x14ac:dyDescent="0.2">
      <c r="A17" s="34" t="s">
        <v>2970</v>
      </c>
      <c r="B17" s="34" t="s">
        <v>2970</v>
      </c>
      <c r="C17" s="34" t="s">
        <v>1790</v>
      </c>
      <c r="D17" s="34" t="s">
        <v>2992</v>
      </c>
      <c r="E17" s="34" t="s">
        <v>191</v>
      </c>
      <c r="F17" s="34" t="s">
        <v>1791</v>
      </c>
      <c r="G17" s="34">
        <v>800077745</v>
      </c>
      <c r="H17" s="34" t="s">
        <v>107</v>
      </c>
      <c r="I17" s="34" t="s">
        <v>1788</v>
      </c>
      <c r="J17" s="34" t="s">
        <v>769</v>
      </c>
      <c r="K17" s="34" t="s">
        <v>73</v>
      </c>
      <c r="L17" s="34" t="s">
        <v>1741</v>
      </c>
      <c r="M17" s="34" t="s">
        <v>73</v>
      </c>
      <c r="N17" s="34" t="s">
        <v>73</v>
      </c>
      <c r="O17" s="34" t="s">
        <v>74</v>
      </c>
      <c r="P17" s="44" t="s">
        <v>1792</v>
      </c>
      <c r="Q17" s="34" t="s">
        <v>84</v>
      </c>
      <c r="R17" s="34" t="s">
        <v>1743</v>
      </c>
      <c r="S17" s="34" t="s">
        <v>1643</v>
      </c>
      <c r="T17" s="42" t="s">
        <v>2993</v>
      </c>
      <c r="U17" s="36">
        <v>1</v>
      </c>
      <c r="V17" s="36">
        <v>15263.023499999999</v>
      </c>
      <c r="W17" s="36">
        <v>15263.02356</v>
      </c>
      <c r="X17" s="37">
        <v>2.1346587816455698E-2</v>
      </c>
      <c r="Y17" s="37">
        <v>6.0175200000000005E-2</v>
      </c>
      <c r="Z17" s="37">
        <v>7.5866999999999992E-3</v>
      </c>
      <c r="AA17" s="99"/>
      <c r="AB17" s="99"/>
    </row>
    <row r="18" spans="1:28" x14ac:dyDescent="0.2">
      <c r="A18" s="34" t="s">
        <v>2970</v>
      </c>
      <c r="B18" s="34" t="s">
        <v>2970</v>
      </c>
      <c r="C18" s="34" t="s">
        <v>1793</v>
      </c>
      <c r="D18" s="34" t="s">
        <v>1794</v>
      </c>
      <c r="E18" s="34" t="s">
        <v>1737</v>
      </c>
      <c r="F18" s="34" t="s">
        <v>1795</v>
      </c>
      <c r="G18" s="34">
        <v>800082968</v>
      </c>
      <c r="H18" s="34" t="s">
        <v>107</v>
      </c>
      <c r="I18" s="34" t="s">
        <v>1739</v>
      </c>
      <c r="J18" s="34" t="s">
        <v>1753</v>
      </c>
      <c r="K18" s="34" t="s">
        <v>147</v>
      </c>
      <c r="L18" s="34" t="s">
        <v>1741</v>
      </c>
      <c r="M18" s="34" t="s">
        <v>73</v>
      </c>
      <c r="N18" s="34" t="s">
        <v>1796</v>
      </c>
      <c r="O18" s="34" t="s">
        <v>74</v>
      </c>
      <c r="P18" s="44" t="s">
        <v>2994</v>
      </c>
      <c r="Q18" s="34" t="s">
        <v>85</v>
      </c>
      <c r="R18" s="34" t="s">
        <v>1743</v>
      </c>
      <c r="S18" s="34" t="s">
        <v>1643</v>
      </c>
      <c r="T18" s="42" t="s">
        <v>1920</v>
      </c>
      <c r="U18" s="36">
        <v>3.19</v>
      </c>
      <c r="V18" s="36">
        <v>584.10649999999998</v>
      </c>
      <c r="W18" s="36">
        <v>1863.3000300000001</v>
      </c>
      <c r="X18" s="37">
        <v>7.5811179621954917E-3</v>
      </c>
      <c r="Y18" s="37">
        <v>7.3460999999999995E-3</v>
      </c>
      <c r="Z18" s="37">
        <v>9.2619999999999996E-4</v>
      </c>
      <c r="AA18" s="99"/>
      <c r="AB18" s="99"/>
    </row>
    <row r="19" spans="1:28" x14ac:dyDescent="0.2">
      <c r="A19" s="34" t="s">
        <v>2970</v>
      </c>
      <c r="B19" s="34" t="s">
        <v>2970</v>
      </c>
      <c r="C19" s="34" t="s">
        <v>1797</v>
      </c>
      <c r="D19" s="34" t="s">
        <v>2995</v>
      </c>
      <c r="E19" s="34" t="s">
        <v>191</v>
      </c>
      <c r="F19" s="34" t="s">
        <v>1798</v>
      </c>
      <c r="G19" s="34">
        <v>800077943</v>
      </c>
      <c r="H19" s="34" t="s">
        <v>107</v>
      </c>
      <c r="I19" s="34" t="s">
        <v>1739</v>
      </c>
      <c r="J19" s="34" t="s">
        <v>1799</v>
      </c>
      <c r="K19" s="34" t="s">
        <v>147</v>
      </c>
      <c r="L19" s="34" t="s">
        <v>1741</v>
      </c>
      <c r="M19" s="34" t="s">
        <v>73</v>
      </c>
      <c r="N19" s="34" t="s">
        <v>73</v>
      </c>
      <c r="O19" s="34" t="s">
        <v>74</v>
      </c>
      <c r="P19" s="44" t="s">
        <v>2996</v>
      </c>
      <c r="Q19" s="34" t="s">
        <v>85</v>
      </c>
      <c r="R19" s="34" t="s">
        <v>1743</v>
      </c>
      <c r="S19" s="34" t="s">
        <v>1643</v>
      </c>
      <c r="T19" s="42" t="s">
        <v>2997</v>
      </c>
      <c r="U19" s="36">
        <v>3.19</v>
      </c>
      <c r="V19" s="36">
        <v>737.64049999999997</v>
      </c>
      <c r="W19" s="36">
        <v>2353.0733399999999</v>
      </c>
      <c r="X19" s="37">
        <v>9.9500000000000005E-3</v>
      </c>
      <c r="Y19" s="37">
        <v>9.2770999999999999E-3</v>
      </c>
      <c r="Z19" s="37">
        <v>1.1696E-3</v>
      </c>
      <c r="AA19" s="99"/>
      <c r="AB19" s="99"/>
    </row>
    <row r="20" spans="1:28" x14ac:dyDescent="0.2">
      <c r="A20" s="34" t="s">
        <v>2970</v>
      </c>
      <c r="B20" s="34" t="s">
        <v>2970</v>
      </c>
      <c r="C20" s="34" t="s">
        <v>1800</v>
      </c>
      <c r="D20" s="34" t="s">
        <v>1801</v>
      </c>
      <c r="E20" s="34" t="s">
        <v>1737</v>
      </c>
      <c r="F20" s="34" t="s">
        <v>1802</v>
      </c>
      <c r="G20" s="34">
        <v>800077927</v>
      </c>
      <c r="H20" s="34" t="s">
        <v>107</v>
      </c>
      <c r="I20" s="34" t="s">
        <v>1739</v>
      </c>
      <c r="J20" s="34" t="s">
        <v>1775</v>
      </c>
      <c r="K20" s="34" t="s">
        <v>147</v>
      </c>
      <c r="L20" s="34" t="s">
        <v>1741</v>
      </c>
      <c r="M20" s="34" t="s">
        <v>148</v>
      </c>
      <c r="N20" s="34" t="s">
        <v>148</v>
      </c>
      <c r="O20" s="34" t="s">
        <v>74</v>
      </c>
      <c r="P20" s="44" t="s">
        <v>2998</v>
      </c>
      <c r="Q20" s="34" t="s">
        <v>85</v>
      </c>
      <c r="R20" s="34" t="s">
        <v>1743</v>
      </c>
      <c r="S20" s="34" t="s">
        <v>1643</v>
      </c>
      <c r="T20" s="42" t="s">
        <v>1920</v>
      </c>
      <c r="U20" s="36">
        <v>3.19</v>
      </c>
      <c r="V20" s="36">
        <v>589.50570000000005</v>
      </c>
      <c r="W20" s="36">
        <v>1880.5234499999999</v>
      </c>
      <c r="X20" s="37">
        <v>2.5617757317757301E-4</v>
      </c>
      <c r="Y20" s="37">
        <v>7.4140999999999999E-3</v>
      </c>
      <c r="Z20" s="37">
        <v>9.3470000000000001E-4</v>
      </c>
      <c r="AA20" s="99"/>
      <c r="AB20" s="99"/>
    </row>
    <row r="21" spans="1:28" x14ac:dyDescent="0.2">
      <c r="A21" s="34" t="s">
        <v>2970</v>
      </c>
      <c r="B21" s="34" t="s">
        <v>2970</v>
      </c>
      <c r="C21" s="34" t="s">
        <v>1803</v>
      </c>
      <c r="D21" s="34" t="s">
        <v>1804</v>
      </c>
      <c r="E21" s="34" t="s">
        <v>1737</v>
      </c>
      <c r="F21" s="34" t="s">
        <v>1805</v>
      </c>
      <c r="G21" s="34">
        <v>800077893</v>
      </c>
      <c r="H21" s="34" t="s">
        <v>107</v>
      </c>
      <c r="I21" s="34" t="s">
        <v>1739</v>
      </c>
      <c r="J21" s="34" t="s">
        <v>1799</v>
      </c>
      <c r="K21" s="34" t="s">
        <v>147</v>
      </c>
      <c r="L21" s="34" t="s">
        <v>1741</v>
      </c>
      <c r="M21" s="34" t="s">
        <v>148</v>
      </c>
      <c r="N21" s="34" t="s">
        <v>148</v>
      </c>
      <c r="O21" s="34" t="s">
        <v>74</v>
      </c>
      <c r="P21" s="44" t="s">
        <v>2999</v>
      </c>
      <c r="Q21" s="34" t="s">
        <v>85</v>
      </c>
      <c r="R21" s="34" t="s">
        <v>1743</v>
      </c>
      <c r="S21" s="34" t="s">
        <v>1643</v>
      </c>
      <c r="T21" s="42" t="s">
        <v>1920</v>
      </c>
      <c r="U21" s="36">
        <v>3.19</v>
      </c>
      <c r="V21" s="36">
        <v>233.69919999999999</v>
      </c>
      <c r="W21" s="36">
        <v>745.50045999999998</v>
      </c>
      <c r="X21" s="37">
        <v>4.8000000000000001E-4</v>
      </c>
      <c r="Y21" s="37">
        <v>2.9392000000000003E-3</v>
      </c>
      <c r="Z21" s="37">
        <v>3.7060000000000001E-4</v>
      </c>
      <c r="AA21" s="99"/>
      <c r="AB21" s="99"/>
    </row>
    <row r="22" spans="1:28" x14ac:dyDescent="0.2">
      <c r="A22" s="34" t="s">
        <v>2970</v>
      </c>
      <c r="B22" s="34" t="s">
        <v>2970</v>
      </c>
      <c r="C22" s="34" t="s">
        <v>1800</v>
      </c>
      <c r="D22" s="34" t="s">
        <v>1801</v>
      </c>
      <c r="E22" s="34" t="s">
        <v>1737</v>
      </c>
      <c r="F22" s="34" t="s">
        <v>1806</v>
      </c>
      <c r="G22" s="34">
        <v>800077851</v>
      </c>
      <c r="H22" s="34" t="s">
        <v>107</v>
      </c>
      <c r="I22" s="34" t="s">
        <v>1739</v>
      </c>
      <c r="J22" s="34" t="s">
        <v>1799</v>
      </c>
      <c r="K22" s="34" t="s">
        <v>147</v>
      </c>
      <c r="L22" s="34" t="s">
        <v>1741</v>
      </c>
      <c r="M22" s="34" t="s">
        <v>148</v>
      </c>
      <c r="N22" s="34" t="s">
        <v>1315</v>
      </c>
      <c r="O22" s="34" t="s">
        <v>74</v>
      </c>
      <c r="P22" s="44" t="s">
        <v>1807</v>
      </c>
      <c r="Q22" s="34" t="s">
        <v>85</v>
      </c>
      <c r="R22" s="34" t="s">
        <v>1743</v>
      </c>
      <c r="S22" s="34" t="s">
        <v>1643</v>
      </c>
      <c r="T22" s="42" t="s">
        <v>3000</v>
      </c>
      <c r="U22" s="36">
        <v>3.19</v>
      </c>
      <c r="V22" s="36">
        <v>620.49369999999999</v>
      </c>
      <c r="W22" s="36">
        <v>1979.3751299999999</v>
      </c>
      <c r="X22" s="37">
        <v>1.3441500942013799E-4</v>
      </c>
      <c r="Y22" s="37">
        <v>7.8037999999999996E-3</v>
      </c>
      <c r="Z22" s="37">
        <v>9.8390000000000001E-4</v>
      </c>
      <c r="AA22" s="99"/>
      <c r="AB22" s="99"/>
    </row>
    <row r="23" spans="1:28" x14ac:dyDescent="0.2">
      <c r="A23" s="34" t="s">
        <v>2970</v>
      </c>
      <c r="B23" s="34" t="s">
        <v>2970</v>
      </c>
      <c r="C23" s="34" t="s">
        <v>1808</v>
      </c>
      <c r="D23" s="34" t="s">
        <v>3001</v>
      </c>
      <c r="E23" s="34" t="s">
        <v>761</v>
      </c>
      <c r="F23" s="34" t="s">
        <v>1809</v>
      </c>
      <c r="G23" s="34">
        <v>800078016</v>
      </c>
      <c r="H23" s="34" t="s">
        <v>107</v>
      </c>
      <c r="I23" s="34" t="s">
        <v>1739</v>
      </c>
      <c r="J23" s="34" t="s">
        <v>1810</v>
      </c>
      <c r="K23" s="34" t="s">
        <v>147</v>
      </c>
      <c r="L23" s="34" t="s">
        <v>251</v>
      </c>
      <c r="M23" s="34" t="s">
        <v>251</v>
      </c>
      <c r="N23" s="34" t="s">
        <v>148</v>
      </c>
      <c r="O23" s="34" t="s">
        <v>74</v>
      </c>
      <c r="P23" s="44" t="s">
        <v>1811</v>
      </c>
      <c r="Q23" s="34" t="s">
        <v>85</v>
      </c>
      <c r="R23" s="34" t="s">
        <v>1743</v>
      </c>
      <c r="S23" s="34" t="s">
        <v>1643</v>
      </c>
      <c r="T23" s="42" t="s">
        <v>3002</v>
      </c>
      <c r="U23" s="36">
        <v>3.19</v>
      </c>
      <c r="V23" s="36">
        <v>716.54359999999997</v>
      </c>
      <c r="W23" s="36">
        <v>2285.7743300000002</v>
      </c>
      <c r="X23" s="37">
        <v>2.4520440000000001E-2</v>
      </c>
      <c r="Y23" s="37">
        <v>9.0118000000000004E-3</v>
      </c>
      <c r="Z23" s="37">
        <v>1.1362E-3</v>
      </c>
      <c r="AA23" s="99"/>
      <c r="AB23" s="99"/>
    </row>
    <row r="24" spans="1:28" x14ac:dyDescent="0.2">
      <c r="A24" s="34" t="s">
        <v>2970</v>
      </c>
      <c r="B24" s="34" t="s">
        <v>2970</v>
      </c>
      <c r="C24" s="34" t="s">
        <v>1812</v>
      </c>
      <c r="D24" s="34" t="s">
        <v>1813</v>
      </c>
      <c r="E24" s="34" t="s">
        <v>1737</v>
      </c>
      <c r="F24" s="34" t="s">
        <v>1814</v>
      </c>
      <c r="G24" s="34">
        <v>800078206</v>
      </c>
      <c r="H24" s="34" t="s">
        <v>107</v>
      </c>
      <c r="I24" s="34" t="s">
        <v>1739</v>
      </c>
      <c r="J24" s="34" t="s">
        <v>1799</v>
      </c>
      <c r="K24" s="34" t="s">
        <v>147</v>
      </c>
      <c r="L24" s="34" t="s">
        <v>1815</v>
      </c>
      <c r="M24" s="34" t="s">
        <v>251</v>
      </c>
      <c r="N24" s="34" t="s">
        <v>148</v>
      </c>
      <c r="O24" s="34" t="s">
        <v>74</v>
      </c>
      <c r="P24" s="44" t="s">
        <v>3003</v>
      </c>
      <c r="Q24" s="34" t="s">
        <v>85</v>
      </c>
      <c r="R24" s="34" t="s">
        <v>1743</v>
      </c>
      <c r="S24" s="34" t="s">
        <v>1643</v>
      </c>
      <c r="T24" s="42" t="s">
        <v>1920</v>
      </c>
      <c r="U24" s="36">
        <v>3.19</v>
      </c>
      <c r="V24" s="36">
        <v>1933.0137</v>
      </c>
      <c r="W24" s="36">
        <v>6166.3139300000003</v>
      </c>
      <c r="X24" s="37">
        <v>1.8580065217391299E-3</v>
      </c>
      <c r="Y24" s="37">
        <v>2.4310999999999999E-2</v>
      </c>
      <c r="Z24" s="37">
        <v>3.0650999999999999E-3</v>
      </c>
      <c r="AA24" s="99"/>
      <c r="AB24" s="99"/>
    </row>
    <row r="25" spans="1:28" x14ac:dyDescent="0.2">
      <c r="A25" s="34" t="s">
        <v>2970</v>
      </c>
      <c r="B25" s="34" t="s">
        <v>2970</v>
      </c>
      <c r="C25" s="34" t="s">
        <v>1803</v>
      </c>
      <c r="D25" s="34" t="s">
        <v>1804</v>
      </c>
      <c r="E25" s="34" t="s">
        <v>1737</v>
      </c>
      <c r="F25" s="34" t="s">
        <v>1816</v>
      </c>
      <c r="G25" s="34">
        <v>800077901</v>
      </c>
      <c r="H25" s="34" t="s">
        <v>107</v>
      </c>
      <c r="I25" s="34" t="s">
        <v>1739</v>
      </c>
      <c r="J25" s="34" t="s">
        <v>1753</v>
      </c>
      <c r="K25" s="34" t="s">
        <v>147</v>
      </c>
      <c r="L25" s="34" t="s">
        <v>1741</v>
      </c>
      <c r="M25" s="34" t="s">
        <v>148</v>
      </c>
      <c r="N25" s="34" t="s">
        <v>148</v>
      </c>
      <c r="O25" s="34" t="s">
        <v>74</v>
      </c>
      <c r="P25" s="44" t="s">
        <v>3004</v>
      </c>
      <c r="Q25" s="34" t="s">
        <v>85</v>
      </c>
      <c r="R25" s="34" t="s">
        <v>1743</v>
      </c>
      <c r="S25" s="34" t="s">
        <v>1643</v>
      </c>
      <c r="T25" s="42" t="s">
        <v>1920</v>
      </c>
      <c r="U25" s="36">
        <v>3.19</v>
      </c>
      <c r="V25" s="36">
        <v>326.34140000000002</v>
      </c>
      <c r="W25" s="36">
        <v>1041.02927</v>
      </c>
      <c r="X25" s="37">
        <v>1.63689857142857E-4</v>
      </c>
      <c r="Y25" s="37">
        <v>4.1043E-3</v>
      </c>
      <c r="Z25" s="37">
        <v>5.1749999999999995E-4</v>
      </c>
      <c r="AA25" s="99"/>
      <c r="AB25" s="99"/>
    </row>
    <row r="26" spans="1:28" x14ac:dyDescent="0.2">
      <c r="A26" s="34" t="s">
        <v>2970</v>
      </c>
      <c r="B26" s="34" t="s">
        <v>2970</v>
      </c>
      <c r="C26" s="34" t="s">
        <v>1817</v>
      </c>
      <c r="D26" s="34" t="s">
        <v>1818</v>
      </c>
      <c r="E26" s="34" t="s">
        <v>761</v>
      </c>
      <c r="F26" s="34" t="s">
        <v>1819</v>
      </c>
      <c r="G26" s="34">
        <v>800077950</v>
      </c>
      <c r="H26" s="34" t="s">
        <v>107</v>
      </c>
      <c r="I26" s="34" t="s">
        <v>1739</v>
      </c>
      <c r="J26" s="34" t="s">
        <v>1820</v>
      </c>
      <c r="K26" s="34" t="s">
        <v>147</v>
      </c>
      <c r="L26" s="34" t="s">
        <v>148</v>
      </c>
      <c r="M26" s="34" t="s">
        <v>148</v>
      </c>
      <c r="N26" s="34" t="s">
        <v>148</v>
      </c>
      <c r="O26" s="34" t="s">
        <v>74</v>
      </c>
      <c r="P26" s="44" t="s">
        <v>1821</v>
      </c>
      <c r="Q26" s="34" t="s">
        <v>85</v>
      </c>
      <c r="R26" s="34" t="s">
        <v>1743</v>
      </c>
      <c r="S26" s="34" t="s">
        <v>1643</v>
      </c>
      <c r="T26" s="42" t="s">
        <v>3005</v>
      </c>
      <c r="U26" s="36">
        <v>3.19</v>
      </c>
      <c r="V26" s="36">
        <v>2490.3373000000001</v>
      </c>
      <c r="W26" s="36">
        <v>7944.1762799999997</v>
      </c>
      <c r="X26" s="37">
        <v>2.1718412396121902E-3</v>
      </c>
      <c r="Y26" s="37">
        <v>3.1320299999999995E-2</v>
      </c>
      <c r="Z26" s="37">
        <v>3.9487999999999997E-3</v>
      </c>
      <c r="AA26" s="99"/>
      <c r="AB26" s="99"/>
    </row>
    <row r="27" spans="1:28" x14ac:dyDescent="0.2">
      <c r="A27" s="34" t="s">
        <v>2970</v>
      </c>
      <c r="B27" s="34" t="s">
        <v>2970</v>
      </c>
      <c r="C27" s="34" t="s">
        <v>1822</v>
      </c>
      <c r="D27" s="34" t="s">
        <v>3006</v>
      </c>
      <c r="E27" s="34" t="s">
        <v>191</v>
      </c>
      <c r="F27" s="34" t="s">
        <v>1823</v>
      </c>
      <c r="G27" s="34">
        <v>800077968</v>
      </c>
      <c r="H27" s="34" t="s">
        <v>107</v>
      </c>
      <c r="I27" s="34" t="s">
        <v>1739</v>
      </c>
      <c r="J27" s="34" t="s">
        <v>1824</v>
      </c>
      <c r="K27" s="34" t="s">
        <v>147</v>
      </c>
      <c r="L27" s="34" t="s">
        <v>73</v>
      </c>
      <c r="M27" s="34" t="s">
        <v>148</v>
      </c>
      <c r="N27" s="34" t="s">
        <v>148</v>
      </c>
      <c r="O27" s="34" t="s">
        <v>74</v>
      </c>
      <c r="P27" s="44" t="s">
        <v>1825</v>
      </c>
      <c r="Q27" s="34" t="s">
        <v>85</v>
      </c>
      <c r="R27" s="34" t="s">
        <v>1743</v>
      </c>
      <c r="S27" s="34" t="s">
        <v>1643</v>
      </c>
      <c r="T27" s="42" t="s">
        <v>3007</v>
      </c>
      <c r="U27" s="36">
        <v>3.19</v>
      </c>
      <c r="V27" s="36">
        <v>628.65200000000004</v>
      </c>
      <c r="W27" s="36">
        <v>2005.40003</v>
      </c>
      <c r="X27" s="37">
        <v>2.6653623999999998E-3</v>
      </c>
      <c r="Y27" s="37">
        <v>7.9064000000000009E-3</v>
      </c>
      <c r="Z27" s="37">
        <v>9.9679999999999994E-4</v>
      </c>
      <c r="AA27" s="99"/>
      <c r="AB27" s="99"/>
    </row>
    <row r="28" spans="1:28" x14ac:dyDescent="0.2">
      <c r="A28" s="34" t="s">
        <v>2970</v>
      </c>
      <c r="B28" s="34" t="s">
        <v>2970</v>
      </c>
      <c r="C28" s="34" t="s">
        <v>1800</v>
      </c>
      <c r="D28" s="34" t="s">
        <v>1801</v>
      </c>
      <c r="E28" s="34" t="s">
        <v>1737</v>
      </c>
      <c r="F28" s="34" t="s">
        <v>1826</v>
      </c>
      <c r="G28" s="34">
        <v>800082158</v>
      </c>
      <c r="H28" s="34" t="s">
        <v>107</v>
      </c>
      <c r="I28" s="34" t="s">
        <v>1788</v>
      </c>
      <c r="J28" s="34" t="s">
        <v>1753</v>
      </c>
      <c r="K28" s="34" t="s">
        <v>147</v>
      </c>
      <c r="L28" s="34" t="s">
        <v>1741</v>
      </c>
      <c r="M28" s="34" t="s">
        <v>148</v>
      </c>
      <c r="N28" s="34" t="s">
        <v>148</v>
      </c>
      <c r="O28" s="34" t="s">
        <v>74</v>
      </c>
      <c r="P28" s="44" t="s">
        <v>1827</v>
      </c>
      <c r="Q28" s="34" t="s">
        <v>85</v>
      </c>
      <c r="R28" s="34" t="s">
        <v>1743</v>
      </c>
      <c r="S28" s="34" t="s">
        <v>1643</v>
      </c>
      <c r="T28" s="42" t="s">
        <v>2976</v>
      </c>
      <c r="U28" s="36">
        <v>3.19</v>
      </c>
      <c r="V28" s="36">
        <v>1130.5402999999999</v>
      </c>
      <c r="W28" s="36">
        <v>3606.4238399999999</v>
      </c>
      <c r="X28" s="37">
        <v>1.49712260450521E-3</v>
      </c>
      <c r="Y28" s="37">
        <v>1.42185E-2</v>
      </c>
      <c r="Z28" s="37">
        <v>1.7926000000000001E-3</v>
      </c>
      <c r="AA28" s="99"/>
      <c r="AB28" s="99"/>
    </row>
    <row r="29" spans="1:28" x14ac:dyDescent="0.2">
      <c r="A29" s="34" t="s">
        <v>2970</v>
      </c>
      <c r="B29" s="34" t="s">
        <v>2970</v>
      </c>
      <c r="C29" s="34" t="s">
        <v>1828</v>
      </c>
      <c r="D29" s="34" t="s">
        <v>1829</v>
      </c>
      <c r="E29" s="34" t="s">
        <v>1737</v>
      </c>
      <c r="F29" s="34" t="s">
        <v>1830</v>
      </c>
      <c r="G29" s="34">
        <v>800082083</v>
      </c>
      <c r="H29" s="34" t="s">
        <v>107</v>
      </c>
      <c r="I29" s="34" t="s">
        <v>1739</v>
      </c>
      <c r="J29" s="34" t="s">
        <v>1740</v>
      </c>
      <c r="K29" s="34" t="s">
        <v>147</v>
      </c>
      <c r="L29" s="34" t="s">
        <v>1815</v>
      </c>
      <c r="M29" s="34" t="s">
        <v>1815</v>
      </c>
      <c r="N29" s="34" t="s">
        <v>1339</v>
      </c>
      <c r="O29" s="34" t="s">
        <v>74</v>
      </c>
      <c r="P29" s="44" t="s">
        <v>1831</v>
      </c>
      <c r="Q29" s="34" t="s">
        <v>82</v>
      </c>
      <c r="R29" s="34" t="s">
        <v>1743</v>
      </c>
      <c r="S29" s="34" t="s">
        <v>1643</v>
      </c>
      <c r="T29" s="42" t="s">
        <v>3008</v>
      </c>
      <c r="U29" s="36">
        <v>3.7454999999999998</v>
      </c>
      <c r="V29" s="36">
        <v>535.3528</v>
      </c>
      <c r="W29" s="36">
        <v>2005.16426</v>
      </c>
      <c r="X29" s="37">
        <v>3.7990113333333302E-4</v>
      </c>
      <c r="Y29" s="37">
        <v>7.9054999999999993E-3</v>
      </c>
      <c r="Z29" s="37">
        <v>9.9669999999999989E-4</v>
      </c>
      <c r="AA29" s="99"/>
      <c r="AB29" s="99"/>
    </row>
    <row r="30" spans="1:28" x14ac:dyDescent="0.2">
      <c r="A30" s="34" t="s">
        <v>2970</v>
      </c>
      <c r="B30" s="34" t="s">
        <v>2970</v>
      </c>
      <c r="C30" s="34" t="s">
        <v>1832</v>
      </c>
      <c r="D30" s="34" t="s">
        <v>1833</v>
      </c>
      <c r="E30" s="34" t="s">
        <v>1737</v>
      </c>
      <c r="F30" s="34" t="s">
        <v>1834</v>
      </c>
      <c r="G30" s="34">
        <v>800081432</v>
      </c>
      <c r="H30" s="34" t="s">
        <v>107</v>
      </c>
      <c r="I30" s="34" t="s">
        <v>1739</v>
      </c>
      <c r="J30" s="34" t="s">
        <v>1835</v>
      </c>
      <c r="K30" s="34" t="s">
        <v>147</v>
      </c>
      <c r="L30" s="34" t="s">
        <v>1741</v>
      </c>
      <c r="M30" s="34" t="s">
        <v>1741</v>
      </c>
      <c r="N30" s="34" t="s">
        <v>1222</v>
      </c>
      <c r="O30" s="34" t="s">
        <v>74</v>
      </c>
      <c r="P30" s="44" t="s">
        <v>3009</v>
      </c>
      <c r="Q30" s="34" t="s">
        <v>85</v>
      </c>
      <c r="R30" s="34" t="s">
        <v>1743</v>
      </c>
      <c r="S30" s="34" t="s">
        <v>1643</v>
      </c>
      <c r="T30" s="42" t="s">
        <v>2978</v>
      </c>
      <c r="U30" s="36">
        <v>3.19</v>
      </c>
      <c r="V30" s="36">
        <v>1026.1343999999999</v>
      </c>
      <c r="W30" s="36">
        <v>3273.3687599999998</v>
      </c>
      <c r="X30" s="37">
        <v>2.1413784061826799E-4</v>
      </c>
      <c r="Y30" s="37">
        <v>1.2905400000000001E-2</v>
      </c>
      <c r="Z30" s="37">
        <v>1.6271E-3</v>
      </c>
      <c r="AA30" s="99"/>
      <c r="AB30" s="99"/>
    </row>
    <row r="31" spans="1:28" x14ac:dyDescent="0.2">
      <c r="A31" s="34" t="s">
        <v>2970</v>
      </c>
      <c r="B31" s="34" t="s">
        <v>2970</v>
      </c>
      <c r="C31" s="34" t="s">
        <v>1803</v>
      </c>
      <c r="D31" s="34" t="s">
        <v>1804</v>
      </c>
      <c r="E31" s="34" t="s">
        <v>1737</v>
      </c>
      <c r="F31" s="34" t="s">
        <v>1836</v>
      </c>
      <c r="G31" s="34">
        <v>800080384</v>
      </c>
      <c r="H31" s="34" t="s">
        <v>107</v>
      </c>
      <c r="I31" s="34" t="s">
        <v>1739</v>
      </c>
      <c r="J31" s="34" t="s">
        <v>1753</v>
      </c>
      <c r="K31" s="34" t="s">
        <v>147</v>
      </c>
      <c r="L31" s="34" t="s">
        <v>1741</v>
      </c>
      <c r="M31" s="34" t="s">
        <v>148</v>
      </c>
      <c r="N31" s="34" t="s">
        <v>148</v>
      </c>
      <c r="O31" s="34" t="s">
        <v>74</v>
      </c>
      <c r="P31" s="44" t="s">
        <v>1837</v>
      </c>
      <c r="Q31" s="34" t="s">
        <v>85</v>
      </c>
      <c r="R31" s="34" t="s">
        <v>1743</v>
      </c>
      <c r="S31" s="34" t="s">
        <v>1643</v>
      </c>
      <c r="T31" s="42" t="s">
        <v>1920</v>
      </c>
      <c r="U31" s="36">
        <v>3.19</v>
      </c>
      <c r="V31" s="36">
        <v>556.84820000000002</v>
      </c>
      <c r="W31" s="36">
        <v>1776.34601</v>
      </c>
      <c r="X31" s="37">
        <v>7.1926872890888595E-4</v>
      </c>
      <c r="Y31" s="37">
        <v>7.0033000000000005E-3</v>
      </c>
      <c r="Z31" s="37">
        <v>8.83E-4</v>
      </c>
      <c r="AA31" s="99"/>
      <c r="AB31" s="99"/>
    </row>
    <row r="32" spans="1:28" x14ac:dyDescent="0.2">
      <c r="A32" s="34" t="s">
        <v>2970</v>
      </c>
      <c r="B32" s="34" t="s">
        <v>2970</v>
      </c>
      <c r="C32" s="34" t="s">
        <v>1803</v>
      </c>
      <c r="D32" s="34" t="s">
        <v>1804</v>
      </c>
      <c r="E32" s="34" t="s">
        <v>1737</v>
      </c>
      <c r="F32" s="34" t="s">
        <v>1838</v>
      </c>
      <c r="G32" s="34">
        <v>800079600</v>
      </c>
      <c r="H32" s="34" t="s">
        <v>107</v>
      </c>
      <c r="I32" s="34" t="s">
        <v>1739</v>
      </c>
      <c r="J32" s="34" t="s">
        <v>1799</v>
      </c>
      <c r="K32" s="34" t="s">
        <v>147</v>
      </c>
      <c r="L32" s="34" t="s">
        <v>1741</v>
      </c>
      <c r="M32" s="34" t="s">
        <v>148</v>
      </c>
      <c r="N32" s="34" t="s">
        <v>148</v>
      </c>
      <c r="O32" s="34" t="s">
        <v>74</v>
      </c>
      <c r="P32" s="44" t="s">
        <v>1839</v>
      </c>
      <c r="Q32" s="34" t="s">
        <v>85</v>
      </c>
      <c r="R32" s="34" t="s">
        <v>1743</v>
      </c>
      <c r="S32" s="34" t="s">
        <v>1643</v>
      </c>
      <c r="T32" s="42" t="s">
        <v>1920</v>
      </c>
      <c r="U32" s="36">
        <v>3.19</v>
      </c>
      <c r="V32" s="36">
        <v>1937.537</v>
      </c>
      <c r="W32" s="36">
        <v>6180.7433300000002</v>
      </c>
      <c r="X32" s="37">
        <v>5.1444376923076899E-4</v>
      </c>
      <c r="Y32" s="37">
        <v>2.4367899999999998E-2</v>
      </c>
      <c r="Z32" s="37">
        <v>3.0721999999999998E-3</v>
      </c>
      <c r="AA32" s="99"/>
      <c r="AB32" s="99"/>
    </row>
    <row r="33" spans="1:28" x14ac:dyDescent="0.2">
      <c r="A33" s="34" t="s">
        <v>2970</v>
      </c>
      <c r="B33" s="34" t="s">
        <v>2970</v>
      </c>
      <c r="C33" s="34" t="s">
        <v>1840</v>
      </c>
      <c r="D33" s="34" t="s">
        <v>1841</v>
      </c>
      <c r="E33" s="34" t="s">
        <v>191</v>
      </c>
      <c r="F33" s="34" t="s">
        <v>1842</v>
      </c>
      <c r="G33" s="34">
        <v>800078156</v>
      </c>
      <c r="H33" s="34" t="s">
        <v>107</v>
      </c>
      <c r="I33" s="34" t="s">
        <v>1739</v>
      </c>
      <c r="J33" s="34" t="s">
        <v>1762</v>
      </c>
      <c r="K33" s="34" t="s">
        <v>147</v>
      </c>
      <c r="L33" s="34" t="s">
        <v>1843</v>
      </c>
      <c r="M33" s="34" t="s">
        <v>251</v>
      </c>
      <c r="N33" s="34" t="s">
        <v>1339</v>
      </c>
      <c r="O33" s="34" t="s">
        <v>74</v>
      </c>
      <c r="P33" s="44" t="s">
        <v>1844</v>
      </c>
      <c r="Q33" s="34" t="s">
        <v>82</v>
      </c>
      <c r="R33" s="34" t="s">
        <v>1743</v>
      </c>
      <c r="S33" s="34" t="s">
        <v>1643</v>
      </c>
      <c r="T33" s="42" t="s">
        <v>1920</v>
      </c>
      <c r="U33" s="36">
        <v>3.7454999999999998</v>
      </c>
      <c r="V33" s="36">
        <v>2189.5374000000002</v>
      </c>
      <c r="W33" s="36">
        <v>8200.91237</v>
      </c>
      <c r="X33" s="37">
        <v>4.9672603420738103E-4</v>
      </c>
      <c r="Y33" s="37">
        <v>3.23325E-2</v>
      </c>
      <c r="Z33" s="37">
        <v>4.0764E-3</v>
      </c>
      <c r="AA33" s="99"/>
      <c r="AB33" s="99"/>
    </row>
    <row r="34" spans="1:28" x14ac:dyDescent="0.2">
      <c r="A34" s="34" t="s">
        <v>2970</v>
      </c>
      <c r="B34" s="34" t="s">
        <v>2970</v>
      </c>
      <c r="C34" s="34" t="s">
        <v>1800</v>
      </c>
      <c r="D34" s="34" t="s">
        <v>1801</v>
      </c>
      <c r="E34" s="34" t="s">
        <v>1737</v>
      </c>
      <c r="F34" s="34" t="s">
        <v>1845</v>
      </c>
      <c r="G34" s="34">
        <v>800076937</v>
      </c>
      <c r="H34" s="34" t="s">
        <v>107</v>
      </c>
      <c r="I34" s="34" t="s">
        <v>1739</v>
      </c>
      <c r="J34" s="34" t="s">
        <v>1799</v>
      </c>
      <c r="K34" s="34" t="s">
        <v>147</v>
      </c>
      <c r="L34" s="34" t="s">
        <v>1741</v>
      </c>
      <c r="M34" s="34" t="s">
        <v>148</v>
      </c>
      <c r="N34" s="34" t="s">
        <v>148</v>
      </c>
      <c r="O34" s="34" t="s">
        <v>74</v>
      </c>
      <c r="P34" s="44" t="s">
        <v>3010</v>
      </c>
      <c r="Q34" s="34" t="s">
        <v>85</v>
      </c>
      <c r="R34" s="34" t="s">
        <v>1743</v>
      </c>
      <c r="S34" s="34" t="s">
        <v>1643</v>
      </c>
      <c r="T34" s="42" t="s">
        <v>3000</v>
      </c>
      <c r="U34" s="36">
        <v>3.19</v>
      </c>
      <c r="V34" s="36">
        <v>1698.4792</v>
      </c>
      <c r="W34" s="36">
        <v>5418.1489600000004</v>
      </c>
      <c r="X34" s="37">
        <v>2.1303179098229499E-4</v>
      </c>
      <c r="Y34" s="37">
        <v>2.13613E-2</v>
      </c>
      <c r="Z34" s="37">
        <v>2.6932000000000002E-3</v>
      </c>
      <c r="AA34" s="99"/>
      <c r="AB34" s="99"/>
    </row>
    <row r="35" spans="1:28" x14ac:dyDescent="0.2">
      <c r="A35" s="34" t="s">
        <v>2970</v>
      </c>
      <c r="B35" s="34" t="s">
        <v>2970</v>
      </c>
      <c r="C35" s="34" t="s">
        <v>1800</v>
      </c>
      <c r="D35" s="34" t="s">
        <v>1801</v>
      </c>
      <c r="E35" s="34" t="s">
        <v>1737</v>
      </c>
      <c r="F35" s="34" t="s">
        <v>1846</v>
      </c>
      <c r="G35" s="34">
        <v>800077919</v>
      </c>
      <c r="H35" s="34" t="s">
        <v>107</v>
      </c>
      <c r="I35" s="34" t="s">
        <v>1739</v>
      </c>
      <c r="J35" s="34" t="s">
        <v>1847</v>
      </c>
      <c r="K35" s="34" t="s">
        <v>147</v>
      </c>
      <c r="L35" s="34" t="s">
        <v>1741</v>
      </c>
      <c r="M35" s="34" t="s">
        <v>148</v>
      </c>
      <c r="N35" s="34" t="s">
        <v>148</v>
      </c>
      <c r="O35" s="34" t="s">
        <v>74</v>
      </c>
      <c r="P35" s="44" t="s">
        <v>1848</v>
      </c>
      <c r="Q35" s="34" t="s">
        <v>85</v>
      </c>
      <c r="R35" s="34" t="s">
        <v>1743</v>
      </c>
      <c r="S35" s="34" t="s">
        <v>1643</v>
      </c>
      <c r="T35" s="42" t="s">
        <v>2983</v>
      </c>
      <c r="U35" s="36">
        <v>3.19</v>
      </c>
      <c r="V35" s="36">
        <v>1875.7375999999999</v>
      </c>
      <c r="W35" s="36">
        <v>5983.6029600000002</v>
      </c>
      <c r="X35" s="37">
        <v>1.36055810014728E-3</v>
      </c>
      <c r="Y35" s="37">
        <v>2.35906E-2</v>
      </c>
      <c r="Z35" s="37">
        <v>2.9742000000000002E-3</v>
      </c>
      <c r="AA35" s="99"/>
      <c r="AB35" s="99"/>
    </row>
    <row r="36" spans="1:28" x14ac:dyDescent="0.2">
      <c r="A36" s="34" t="s">
        <v>2970</v>
      </c>
      <c r="B36" s="34" t="s">
        <v>2970</v>
      </c>
      <c r="C36" s="34" t="s">
        <v>1849</v>
      </c>
      <c r="D36" s="34" t="s">
        <v>1850</v>
      </c>
      <c r="E36" s="34" t="s">
        <v>1737</v>
      </c>
      <c r="F36" s="34" t="s">
        <v>1851</v>
      </c>
      <c r="G36" s="34">
        <v>800082489</v>
      </c>
      <c r="H36" s="34" t="s">
        <v>107</v>
      </c>
      <c r="I36" s="34" t="s">
        <v>1739</v>
      </c>
      <c r="J36" s="34" t="s">
        <v>1762</v>
      </c>
      <c r="K36" s="34" t="s">
        <v>147</v>
      </c>
      <c r="L36" s="34" t="s">
        <v>148</v>
      </c>
      <c r="M36" s="34" t="s">
        <v>148</v>
      </c>
      <c r="N36" s="34" t="s">
        <v>148</v>
      </c>
      <c r="O36" s="34" t="s">
        <v>74</v>
      </c>
      <c r="P36" s="44" t="s">
        <v>1852</v>
      </c>
      <c r="Q36" s="34" t="s">
        <v>85</v>
      </c>
      <c r="R36" s="34" t="s">
        <v>1743</v>
      </c>
      <c r="S36" s="34" t="s">
        <v>1643</v>
      </c>
      <c r="T36" s="42" t="s">
        <v>3008</v>
      </c>
      <c r="U36" s="36">
        <v>3.19</v>
      </c>
      <c r="V36" s="36">
        <v>2574.6754999999998</v>
      </c>
      <c r="W36" s="36">
        <v>8213.2149900000004</v>
      </c>
      <c r="X36" s="37">
        <v>1.00131214985963E-3</v>
      </c>
      <c r="Y36" s="37">
        <v>3.2381E-2</v>
      </c>
      <c r="Z36" s="37">
        <v>4.0825000000000002E-3</v>
      </c>
      <c r="AA36" s="99"/>
      <c r="AB36" s="99"/>
    </row>
    <row r="37" spans="1:28" x14ac:dyDescent="0.2">
      <c r="A37" s="34" t="s">
        <v>2970</v>
      </c>
      <c r="B37" s="34" t="s">
        <v>2970</v>
      </c>
      <c r="C37" s="34" t="s">
        <v>1853</v>
      </c>
      <c r="D37" s="34" t="s">
        <v>1854</v>
      </c>
      <c r="E37" s="34" t="s">
        <v>1737</v>
      </c>
      <c r="F37" s="34" t="s">
        <v>1855</v>
      </c>
      <c r="G37" s="34">
        <v>800082281</v>
      </c>
      <c r="H37" s="34" t="s">
        <v>107</v>
      </c>
      <c r="I37" s="34" t="s">
        <v>1739</v>
      </c>
      <c r="J37" s="34" t="s">
        <v>1775</v>
      </c>
      <c r="K37" s="34" t="s">
        <v>147</v>
      </c>
      <c r="L37" s="34" t="s">
        <v>1741</v>
      </c>
      <c r="M37" s="34" t="s">
        <v>1741</v>
      </c>
      <c r="N37" s="34" t="s">
        <v>73</v>
      </c>
      <c r="O37" s="34" t="s">
        <v>74</v>
      </c>
      <c r="P37" s="44" t="s">
        <v>1856</v>
      </c>
      <c r="Q37" s="34" t="s">
        <v>85</v>
      </c>
      <c r="R37" s="34" t="s">
        <v>1743</v>
      </c>
      <c r="S37" s="34" t="s">
        <v>1643</v>
      </c>
      <c r="T37" s="42" t="s">
        <v>2983</v>
      </c>
      <c r="U37" s="36">
        <v>3.19</v>
      </c>
      <c r="V37" s="36">
        <v>779.84130000000005</v>
      </c>
      <c r="W37" s="36">
        <v>2487.6937800000001</v>
      </c>
      <c r="X37" s="37">
        <v>1.4555279679121099E-3</v>
      </c>
      <c r="Y37" s="37">
        <v>9.8078000000000002E-3</v>
      </c>
      <c r="Z37" s="37">
        <v>1.2365E-3</v>
      </c>
      <c r="AA37" s="99"/>
      <c r="AB37" s="99"/>
    </row>
    <row r="38" spans="1:28" x14ac:dyDescent="0.2">
      <c r="A38" s="34" t="s">
        <v>2970</v>
      </c>
      <c r="B38" s="34" t="s">
        <v>2970</v>
      </c>
      <c r="C38" s="34" t="s">
        <v>1857</v>
      </c>
      <c r="D38" s="34" t="s">
        <v>1858</v>
      </c>
      <c r="E38" s="34" t="s">
        <v>1737</v>
      </c>
      <c r="F38" s="34" t="s">
        <v>1859</v>
      </c>
      <c r="G38" s="34">
        <v>800080525</v>
      </c>
      <c r="H38" s="34" t="s">
        <v>107</v>
      </c>
      <c r="I38" s="34" t="s">
        <v>1788</v>
      </c>
      <c r="J38" s="34" t="s">
        <v>1771</v>
      </c>
      <c r="K38" s="34" t="s">
        <v>147</v>
      </c>
      <c r="L38" s="34" t="s">
        <v>148</v>
      </c>
      <c r="M38" s="34" t="s">
        <v>148</v>
      </c>
      <c r="N38" s="34" t="s">
        <v>148</v>
      </c>
      <c r="O38" s="34" t="s">
        <v>74</v>
      </c>
      <c r="P38" s="44" t="s">
        <v>1860</v>
      </c>
      <c r="Q38" s="34" t="s">
        <v>85</v>
      </c>
      <c r="R38" s="34" t="s">
        <v>1743</v>
      </c>
      <c r="S38" s="34" t="s">
        <v>1643</v>
      </c>
      <c r="T38" s="42" t="s">
        <v>2978</v>
      </c>
      <c r="U38" s="36">
        <v>3.19</v>
      </c>
      <c r="V38" s="36">
        <v>1974.9719</v>
      </c>
      <c r="W38" s="36">
        <v>6300.1606000000002</v>
      </c>
      <c r="X38" s="37">
        <v>2.00090376287319E-3</v>
      </c>
      <c r="Y38" s="37">
        <v>2.4838700000000002E-2</v>
      </c>
      <c r="Z38" s="37">
        <v>3.1316E-3</v>
      </c>
      <c r="AA38" s="99"/>
      <c r="AB38" s="99"/>
    </row>
    <row r="39" spans="1:28" x14ac:dyDescent="0.2">
      <c r="A39" s="34" t="s">
        <v>2970</v>
      </c>
      <c r="B39" s="34" t="s">
        <v>2970</v>
      </c>
      <c r="C39" s="34" t="s">
        <v>1861</v>
      </c>
      <c r="D39" s="34" t="s">
        <v>3011</v>
      </c>
      <c r="E39" s="34" t="s">
        <v>1737</v>
      </c>
      <c r="F39" s="34" t="s">
        <v>1862</v>
      </c>
      <c r="G39" s="34">
        <v>800079816</v>
      </c>
      <c r="H39" s="34" t="s">
        <v>107</v>
      </c>
      <c r="I39" s="34" t="s">
        <v>1739</v>
      </c>
      <c r="J39" s="34" t="s">
        <v>1775</v>
      </c>
      <c r="K39" s="34" t="s">
        <v>147</v>
      </c>
      <c r="L39" s="34" t="s">
        <v>73</v>
      </c>
      <c r="M39" s="34" t="s">
        <v>73</v>
      </c>
      <c r="N39" s="34" t="s">
        <v>251</v>
      </c>
      <c r="O39" s="34" t="s">
        <v>74</v>
      </c>
      <c r="P39" s="44" t="s">
        <v>1863</v>
      </c>
      <c r="Q39" s="34" t="s">
        <v>82</v>
      </c>
      <c r="R39" s="34" t="s">
        <v>1743</v>
      </c>
      <c r="S39" s="34" t="s">
        <v>1643</v>
      </c>
      <c r="T39" s="42" t="s">
        <v>3012</v>
      </c>
      <c r="U39" s="36">
        <v>3.7454999999999998</v>
      </c>
      <c r="V39" s="36">
        <v>590.07209999999998</v>
      </c>
      <c r="W39" s="36">
        <v>2210.1152499999998</v>
      </c>
      <c r="X39" s="37">
        <v>8.8500000000000002E-3</v>
      </c>
      <c r="Y39" s="37">
        <v>8.713499999999999E-3</v>
      </c>
      <c r="Z39" s="37">
        <v>1.0985999999999999E-3</v>
      </c>
      <c r="AA39" s="99"/>
      <c r="AB39" s="99"/>
    </row>
    <row r="40" spans="1:28" x14ac:dyDescent="0.2">
      <c r="A40" s="34" t="s">
        <v>2970</v>
      </c>
      <c r="B40" s="34" t="s">
        <v>2970</v>
      </c>
      <c r="C40" s="34" t="s">
        <v>1864</v>
      </c>
      <c r="D40" s="34" t="s">
        <v>1865</v>
      </c>
      <c r="E40" s="34" t="s">
        <v>1737</v>
      </c>
      <c r="F40" s="34" t="s">
        <v>1866</v>
      </c>
      <c r="G40" s="34">
        <v>800079584</v>
      </c>
      <c r="H40" s="34" t="s">
        <v>107</v>
      </c>
      <c r="I40" s="34" t="s">
        <v>1739</v>
      </c>
      <c r="J40" s="34" t="s">
        <v>769</v>
      </c>
      <c r="K40" s="34" t="s">
        <v>147</v>
      </c>
      <c r="L40" s="34" t="s">
        <v>148</v>
      </c>
      <c r="M40" s="34" t="s">
        <v>148</v>
      </c>
      <c r="N40" s="34" t="s">
        <v>148</v>
      </c>
      <c r="O40" s="34" t="s">
        <v>74</v>
      </c>
      <c r="P40" s="44" t="s">
        <v>1867</v>
      </c>
      <c r="Q40" s="34" t="s">
        <v>85</v>
      </c>
      <c r="R40" s="34" t="s">
        <v>1743</v>
      </c>
      <c r="S40" s="34" t="s">
        <v>1643</v>
      </c>
      <c r="T40" s="42" t="s">
        <v>3008</v>
      </c>
      <c r="U40" s="36">
        <v>3.19</v>
      </c>
      <c r="V40" s="36">
        <v>1662.7581</v>
      </c>
      <c r="W40" s="36">
        <v>5304.1983600000003</v>
      </c>
      <c r="X40" s="37">
        <v>0</v>
      </c>
      <c r="Y40" s="37">
        <v>2.0912E-2</v>
      </c>
      <c r="Z40" s="37">
        <v>2.6365E-3</v>
      </c>
      <c r="AA40" s="99"/>
      <c r="AB40" s="99"/>
    </row>
    <row r="41" spans="1:28" x14ac:dyDescent="0.2">
      <c r="A41" s="34" t="s">
        <v>2970</v>
      </c>
      <c r="B41" s="34" t="s">
        <v>2970</v>
      </c>
      <c r="C41" s="34" t="s">
        <v>1868</v>
      </c>
      <c r="D41" s="34" t="s">
        <v>3013</v>
      </c>
      <c r="E41" s="34" t="s">
        <v>191</v>
      </c>
      <c r="F41" s="34" t="s">
        <v>1869</v>
      </c>
      <c r="G41" s="34">
        <v>800078149</v>
      </c>
      <c r="H41" s="34" t="s">
        <v>107</v>
      </c>
      <c r="I41" s="34" t="s">
        <v>1739</v>
      </c>
      <c r="J41" s="34" t="s">
        <v>1762</v>
      </c>
      <c r="K41" s="34" t="s">
        <v>147</v>
      </c>
      <c r="L41" s="34" t="s">
        <v>1741</v>
      </c>
      <c r="M41" s="34" t="s">
        <v>1870</v>
      </c>
      <c r="N41" s="34" t="s">
        <v>1315</v>
      </c>
      <c r="O41" s="34" t="s">
        <v>74</v>
      </c>
      <c r="P41" s="44" t="s">
        <v>1871</v>
      </c>
      <c r="Q41" s="34" t="s">
        <v>85</v>
      </c>
      <c r="R41" s="34" t="s">
        <v>1743</v>
      </c>
      <c r="S41" s="34" t="s">
        <v>1643</v>
      </c>
      <c r="T41" s="42" t="s">
        <v>3002</v>
      </c>
      <c r="U41" s="36">
        <v>3.19</v>
      </c>
      <c r="V41" s="36">
        <v>3655.0848999999998</v>
      </c>
      <c r="W41" s="36">
        <v>11659.720939999999</v>
      </c>
      <c r="X41" s="37">
        <v>4.3566517544549403E-4</v>
      </c>
      <c r="Y41" s="37">
        <v>4.5968999999999996E-2</v>
      </c>
      <c r="Z41" s="37">
        <v>5.7955999999999997E-3</v>
      </c>
      <c r="AA41" s="99"/>
      <c r="AB41" s="99"/>
    </row>
    <row r="42" spans="1:28" x14ac:dyDescent="0.2">
      <c r="A42" s="34" t="s">
        <v>2970</v>
      </c>
      <c r="B42" s="34" t="s">
        <v>2970</v>
      </c>
      <c r="C42" s="34" t="s">
        <v>1872</v>
      </c>
      <c r="D42" s="34" t="s">
        <v>1873</v>
      </c>
      <c r="E42" s="34" t="s">
        <v>1737</v>
      </c>
      <c r="F42" s="34" t="s">
        <v>1874</v>
      </c>
      <c r="G42" s="34">
        <v>800078123</v>
      </c>
      <c r="H42" s="34" t="s">
        <v>107</v>
      </c>
      <c r="I42" s="34" t="s">
        <v>1752</v>
      </c>
      <c r="J42" s="34" t="s">
        <v>1875</v>
      </c>
      <c r="K42" s="34" t="s">
        <v>147</v>
      </c>
      <c r="L42" s="34" t="s">
        <v>148</v>
      </c>
      <c r="M42" s="34" t="s">
        <v>148</v>
      </c>
      <c r="N42" s="34" t="s">
        <v>148</v>
      </c>
      <c r="O42" s="34" t="s">
        <v>74</v>
      </c>
      <c r="P42" s="44" t="s">
        <v>3014</v>
      </c>
      <c r="Q42" s="34" t="s">
        <v>85</v>
      </c>
      <c r="R42" s="34" t="s">
        <v>1743</v>
      </c>
      <c r="S42" s="34" t="s">
        <v>1643</v>
      </c>
      <c r="T42" s="42" t="s">
        <v>3015</v>
      </c>
      <c r="U42" s="36">
        <v>3.19</v>
      </c>
      <c r="V42" s="36">
        <v>2580.0282000000002</v>
      </c>
      <c r="W42" s="36">
        <v>8230.2900000000009</v>
      </c>
      <c r="X42" s="37">
        <v>1.3383361576354701E-4</v>
      </c>
      <c r="Y42" s="37">
        <v>3.2448299999999999E-2</v>
      </c>
      <c r="Z42" s="37">
        <v>4.091E-3</v>
      </c>
      <c r="AA42" s="99"/>
      <c r="AB42" s="99"/>
    </row>
    <row r="43" spans="1:28" x14ac:dyDescent="0.2">
      <c r="A43" s="34" t="s">
        <v>2970</v>
      </c>
      <c r="B43" s="34" t="s">
        <v>2970</v>
      </c>
      <c r="C43" s="34" t="s">
        <v>1876</v>
      </c>
      <c r="D43" s="34" t="s">
        <v>1877</v>
      </c>
      <c r="E43" s="34" t="s">
        <v>1737</v>
      </c>
      <c r="F43" s="34" t="s">
        <v>1878</v>
      </c>
      <c r="G43" s="34">
        <v>800082927</v>
      </c>
      <c r="H43" s="34" t="s">
        <v>107</v>
      </c>
      <c r="I43" s="34" t="s">
        <v>1739</v>
      </c>
      <c r="J43" s="34" t="s">
        <v>1762</v>
      </c>
      <c r="K43" s="34" t="s">
        <v>147</v>
      </c>
      <c r="L43" s="34" t="s">
        <v>148</v>
      </c>
      <c r="M43" s="34" t="s">
        <v>1879</v>
      </c>
      <c r="N43" s="34" t="s">
        <v>148</v>
      </c>
      <c r="O43" s="34" t="s">
        <v>74</v>
      </c>
      <c r="P43" s="44" t="s">
        <v>3016</v>
      </c>
      <c r="Q43" s="34" t="s">
        <v>85</v>
      </c>
      <c r="R43" s="34" t="s">
        <v>1743</v>
      </c>
      <c r="S43" s="34" t="s">
        <v>1643</v>
      </c>
      <c r="T43" s="42" t="s">
        <v>2983</v>
      </c>
      <c r="U43" s="36">
        <v>3.19</v>
      </c>
      <c r="V43" s="36">
        <v>442.8141</v>
      </c>
      <c r="W43" s="36">
        <v>1412.5770199999999</v>
      </c>
      <c r="X43" s="37">
        <v>6.3835886005934731E-4</v>
      </c>
      <c r="Y43" s="37">
        <v>5.5691999999999998E-3</v>
      </c>
      <c r="Z43" s="37">
        <v>7.0209999999999999E-4</v>
      </c>
      <c r="AA43" s="99"/>
      <c r="AB43" s="99"/>
    </row>
    <row r="44" spans="1:28" x14ac:dyDescent="0.2">
      <c r="A44" s="34" t="s">
        <v>2970</v>
      </c>
      <c r="B44" s="34" t="s">
        <v>2970</v>
      </c>
      <c r="C44" s="34" t="s">
        <v>1880</v>
      </c>
      <c r="D44" s="34" t="s">
        <v>1881</v>
      </c>
      <c r="E44" s="34" t="s">
        <v>1737</v>
      </c>
      <c r="F44" s="34" t="s">
        <v>1882</v>
      </c>
      <c r="G44" s="34">
        <v>800082877</v>
      </c>
      <c r="H44" s="34" t="s">
        <v>107</v>
      </c>
      <c r="I44" s="34" t="s">
        <v>1739</v>
      </c>
      <c r="J44" s="34" t="s">
        <v>1883</v>
      </c>
      <c r="K44" s="34" t="s">
        <v>147</v>
      </c>
      <c r="L44" s="34" t="s">
        <v>148</v>
      </c>
      <c r="M44" s="34" t="s">
        <v>73</v>
      </c>
      <c r="N44" s="34" t="s">
        <v>148</v>
      </c>
      <c r="O44" s="34" t="s">
        <v>74</v>
      </c>
      <c r="P44" s="44" t="s">
        <v>1884</v>
      </c>
      <c r="Q44" s="34" t="s">
        <v>85</v>
      </c>
      <c r="R44" s="34" t="s">
        <v>1743</v>
      </c>
      <c r="S44" s="34" t="s">
        <v>1643</v>
      </c>
      <c r="T44" s="42" t="s">
        <v>2978</v>
      </c>
      <c r="U44" s="36">
        <v>3.19</v>
      </c>
      <c r="V44" s="36">
        <v>1005.0959</v>
      </c>
      <c r="W44" s="36">
        <v>3206.2559299999998</v>
      </c>
      <c r="X44" s="37">
        <v>1.9400000000000001E-3</v>
      </c>
      <c r="Y44" s="37">
        <v>1.2640800000000001E-2</v>
      </c>
      <c r="Z44" s="37">
        <v>1.5937000000000002E-3</v>
      </c>
      <c r="AA44" s="99"/>
      <c r="AB44" s="99"/>
    </row>
    <row r="45" spans="1:28" x14ac:dyDescent="0.2">
      <c r="A45" s="34" t="s">
        <v>2970</v>
      </c>
      <c r="B45" s="34" t="s">
        <v>2970</v>
      </c>
      <c r="C45" s="34" t="s">
        <v>1885</v>
      </c>
      <c r="D45" s="34" t="s">
        <v>1886</v>
      </c>
      <c r="E45" s="34" t="s">
        <v>1745</v>
      </c>
      <c r="F45" s="34" t="s">
        <v>1887</v>
      </c>
      <c r="G45" s="34">
        <v>800082869</v>
      </c>
      <c r="H45" s="34" t="s">
        <v>107</v>
      </c>
      <c r="I45" s="34" t="s">
        <v>1739</v>
      </c>
      <c r="J45" s="34" t="s">
        <v>1762</v>
      </c>
      <c r="K45" s="34" t="s">
        <v>147</v>
      </c>
      <c r="L45" s="34" t="s">
        <v>251</v>
      </c>
      <c r="M45" s="34" t="s">
        <v>251</v>
      </c>
      <c r="N45" s="34" t="s">
        <v>1339</v>
      </c>
      <c r="O45" s="34" t="s">
        <v>74</v>
      </c>
      <c r="P45" s="44" t="s">
        <v>1888</v>
      </c>
      <c r="Q45" s="34" t="s">
        <v>82</v>
      </c>
      <c r="R45" s="34" t="s">
        <v>1743</v>
      </c>
      <c r="S45" s="34" t="s">
        <v>1643</v>
      </c>
      <c r="T45" s="42" t="s">
        <v>2983</v>
      </c>
      <c r="U45" s="36">
        <v>3.7454999999999998</v>
      </c>
      <c r="V45" s="36">
        <v>1154.7910999999999</v>
      </c>
      <c r="W45" s="36">
        <v>4325.2701200000001</v>
      </c>
      <c r="X45" s="37">
        <v>4.0000000000000002E-4</v>
      </c>
      <c r="Y45" s="37">
        <v>1.7052600000000001E-2</v>
      </c>
      <c r="Z45" s="37">
        <v>2.1498999999999997E-3</v>
      </c>
      <c r="AA45" s="99"/>
      <c r="AB45" s="99"/>
    </row>
    <row r="46" spans="1:28" x14ac:dyDescent="0.2">
      <c r="A46" s="34" t="s">
        <v>2970</v>
      </c>
      <c r="B46" s="34" t="s">
        <v>2970</v>
      </c>
      <c r="C46" s="34" t="s">
        <v>1889</v>
      </c>
      <c r="D46" s="34" t="s">
        <v>1841</v>
      </c>
      <c r="E46" s="34" t="s">
        <v>191</v>
      </c>
      <c r="F46" s="34" t="s">
        <v>1890</v>
      </c>
      <c r="G46" s="34">
        <v>800082844</v>
      </c>
      <c r="H46" s="34" t="s">
        <v>107</v>
      </c>
      <c r="I46" s="34" t="s">
        <v>1739</v>
      </c>
      <c r="J46" s="34" t="s">
        <v>1762</v>
      </c>
      <c r="K46" s="34" t="s">
        <v>147</v>
      </c>
      <c r="L46" s="34" t="s">
        <v>148</v>
      </c>
      <c r="M46" s="34" t="s">
        <v>251</v>
      </c>
      <c r="N46" s="34" t="s">
        <v>1315</v>
      </c>
      <c r="O46" s="34" t="s">
        <v>74</v>
      </c>
      <c r="P46" s="44" t="s">
        <v>3017</v>
      </c>
      <c r="Q46" s="34" t="s">
        <v>82</v>
      </c>
      <c r="R46" s="34" t="s">
        <v>1743</v>
      </c>
      <c r="S46" s="34" t="s">
        <v>1643</v>
      </c>
      <c r="T46" s="42" t="s">
        <v>3018</v>
      </c>
      <c r="U46" s="36">
        <v>3.7454999999999998</v>
      </c>
      <c r="V46" s="36">
        <v>758.53909999999996</v>
      </c>
      <c r="W46" s="36">
        <v>2841.1085200000002</v>
      </c>
      <c r="X46" s="37">
        <v>2.2100000000000002E-3</v>
      </c>
      <c r="Y46" s="37">
        <v>1.12012E-2</v>
      </c>
      <c r="Z46" s="37">
        <v>1.4122000000000002E-3</v>
      </c>
      <c r="AA46" s="99"/>
      <c r="AB46" s="99"/>
    </row>
    <row r="47" spans="1:28" x14ac:dyDescent="0.2">
      <c r="A47" s="34" t="s">
        <v>2970</v>
      </c>
      <c r="B47" s="34" t="s">
        <v>2970</v>
      </c>
      <c r="C47" s="34" t="s">
        <v>1812</v>
      </c>
      <c r="D47" s="34" t="s">
        <v>1813</v>
      </c>
      <c r="E47" s="34" t="s">
        <v>1737</v>
      </c>
      <c r="F47" s="34" t="s">
        <v>1891</v>
      </c>
      <c r="G47" s="34">
        <v>800082802</v>
      </c>
      <c r="H47" s="34" t="s">
        <v>107</v>
      </c>
      <c r="I47" s="34" t="s">
        <v>1739</v>
      </c>
      <c r="J47" s="34" t="s">
        <v>1799</v>
      </c>
      <c r="K47" s="34" t="s">
        <v>147</v>
      </c>
      <c r="L47" s="34" t="s">
        <v>1815</v>
      </c>
      <c r="M47" s="34" t="s">
        <v>251</v>
      </c>
      <c r="N47" s="34" t="s">
        <v>1339</v>
      </c>
      <c r="O47" s="34" t="s">
        <v>74</v>
      </c>
      <c r="P47" s="44" t="s">
        <v>1892</v>
      </c>
      <c r="Q47" s="34" t="s">
        <v>85</v>
      </c>
      <c r="R47" s="34" t="s">
        <v>1743</v>
      </c>
      <c r="S47" s="34" t="s">
        <v>1643</v>
      </c>
      <c r="T47" s="42" t="s">
        <v>1920</v>
      </c>
      <c r="U47" s="36">
        <v>3.19</v>
      </c>
      <c r="V47" s="36">
        <v>647.54700000000003</v>
      </c>
      <c r="W47" s="36">
        <v>2065.6752099999999</v>
      </c>
      <c r="X47" s="37">
        <v>2.9488449999999999E-4</v>
      </c>
      <c r="Y47" s="37">
        <v>8.1440000000000002E-3</v>
      </c>
      <c r="Z47" s="37">
        <v>1.0268E-3</v>
      </c>
      <c r="AA47" s="99"/>
      <c r="AB47" s="99"/>
    </row>
    <row r="48" spans="1:28" x14ac:dyDescent="0.2">
      <c r="A48" s="34" t="s">
        <v>2970</v>
      </c>
      <c r="B48" s="34" t="s">
        <v>2970</v>
      </c>
      <c r="C48" s="34" t="s">
        <v>1893</v>
      </c>
      <c r="D48" s="34" t="s">
        <v>1894</v>
      </c>
      <c r="E48" s="34" t="s">
        <v>761</v>
      </c>
      <c r="F48" s="34" t="s">
        <v>1895</v>
      </c>
      <c r="G48" s="34">
        <v>800082448</v>
      </c>
      <c r="H48" s="34" t="s">
        <v>107</v>
      </c>
      <c r="I48" s="34" t="s">
        <v>1739</v>
      </c>
      <c r="J48" s="34" t="s">
        <v>1753</v>
      </c>
      <c r="K48" s="34" t="s">
        <v>147</v>
      </c>
      <c r="L48" s="34" t="s">
        <v>1870</v>
      </c>
      <c r="M48" s="34" t="s">
        <v>1870</v>
      </c>
      <c r="N48" s="34" t="s">
        <v>148</v>
      </c>
      <c r="O48" s="34" t="s">
        <v>74</v>
      </c>
      <c r="P48" s="44" t="s">
        <v>3019</v>
      </c>
      <c r="Q48" s="34" t="s">
        <v>85</v>
      </c>
      <c r="R48" s="34" t="s">
        <v>1743</v>
      </c>
      <c r="S48" s="34" t="s">
        <v>1643</v>
      </c>
      <c r="T48" s="42" t="s">
        <v>2976</v>
      </c>
      <c r="U48" s="36">
        <v>3.19</v>
      </c>
      <c r="V48" s="36">
        <v>455.7319</v>
      </c>
      <c r="W48" s="36">
        <v>1453.78486</v>
      </c>
      <c r="X48" s="37">
        <v>1.4023919883614699E-3</v>
      </c>
      <c r="Y48" s="37">
        <v>5.7315999999999999E-3</v>
      </c>
      <c r="Z48" s="37">
        <v>7.226E-4</v>
      </c>
      <c r="AA48" s="99"/>
      <c r="AB48" s="99"/>
    </row>
    <row r="49" spans="1:28" x14ac:dyDescent="0.2">
      <c r="A49" s="34" t="s">
        <v>2970</v>
      </c>
      <c r="B49" s="34" t="s">
        <v>2970</v>
      </c>
      <c r="C49" s="34" t="s">
        <v>1897</v>
      </c>
      <c r="D49" s="34" t="s">
        <v>1898</v>
      </c>
      <c r="E49" s="34" t="s">
        <v>1737</v>
      </c>
      <c r="F49" s="34" t="s">
        <v>1899</v>
      </c>
      <c r="G49" s="34">
        <v>800082547</v>
      </c>
      <c r="H49" s="34" t="s">
        <v>107</v>
      </c>
      <c r="I49" s="34" t="s">
        <v>1739</v>
      </c>
      <c r="J49" s="34" t="s">
        <v>1799</v>
      </c>
      <c r="K49" s="34" t="s">
        <v>147</v>
      </c>
      <c r="L49" s="34" t="s">
        <v>1815</v>
      </c>
      <c r="M49" s="34" t="s">
        <v>251</v>
      </c>
      <c r="N49" s="34" t="s">
        <v>148</v>
      </c>
      <c r="O49" s="34" t="s">
        <v>74</v>
      </c>
      <c r="P49" s="44" t="s">
        <v>3020</v>
      </c>
      <c r="Q49" s="34" t="s">
        <v>85</v>
      </c>
      <c r="R49" s="34" t="s">
        <v>1743</v>
      </c>
      <c r="S49" s="34" t="s">
        <v>1643</v>
      </c>
      <c r="T49" s="42" t="s">
        <v>2985</v>
      </c>
      <c r="U49" s="36">
        <v>3.19</v>
      </c>
      <c r="V49" s="36">
        <v>1517.8852999999999</v>
      </c>
      <c r="W49" s="36">
        <v>4842.0544099999997</v>
      </c>
      <c r="X49" s="37">
        <v>4.3785463333333299E-4</v>
      </c>
      <c r="Y49" s="37">
        <v>1.9089999999999999E-2</v>
      </c>
      <c r="Z49" s="37">
        <v>2.4068000000000002E-3</v>
      </c>
      <c r="AA49" s="99"/>
      <c r="AB49" s="99"/>
    </row>
    <row r="50" spans="1:28" x14ac:dyDescent="0.2">
      <c r="A50" s="34" t="s">
        <v>2970</v>
      </c>
      <c r="B50" s="34" t="s">
        <v>2970</v>
      </c>
      <c r="C50" s="34" t="s">
        <v>1900</v>
      </c>
      <c r="D50" s="34" t="s">
        <v>1901</v>
      </c>
      <c r="E50" s="34" t="s">
        <v>1737</v>
      </c>
      <c r="F50" s="34" t="s">
        <v>1902</v>
      </c>
      <c r="G50" s="34">
        <v>800082521</v>
      </c>
      <c r="H50" s="34" t="s">
        <v>107</v>
      </c>
      <c r="I50" s="34" t="s">
        <v>1752</v>
      </c>
      <c r="J50" s="34" t="s">
        <v>1883</v>
      </c>
      <c r="K50" s="34" t="s">
        <v>147</v>
      </c>
      <c r="L50" s="34" t="s">
        <v>1815</v>
      </c>
      <c r="M50" s="34" t="s">
        <v>1815</v>
      </c>
      <c r="N50" s="34" t="s">
        <v>1903</v>
      </c>
      <c r="O50" s="34" t="s">
        <v>74</v>
      </c>
      <c r="P50" s="44" t="s">
        <v>3021</v>
      </c>
      <c r="Q50" s="34" t="s">
        <v>82</v>
      </c>
      <c r="R50" s="34" t="s">
        <v>1743</v>
      </c>
      <c r="S50" s="34" t="s">
        <v>1643</v>
      </c>
      <c r="T50" s="42" t="s">
        <v>3022</v>
      </c>
      <c r="U50" s="36">
        <v>3.7454999999999998</v>
      </c>
      <c r="V50" s="36">
        <v>691.11279999999999</v>
      </c>
      <c r="W50" s="36">
        <v>2588.5631199999998</v>
      </c>
      <c r="X50" s="37">
        <v>3.55658648648649E-3</v>
      </c>
      <c r="Y50" s="37">
        <v>1.0205500000000001E-2</v>
      </c>
      <c r="Z50" s="37">
        <v>1.2867E-3</v>
      </c>
      <c r="AA50" s="99"/>
      <c r="AB50" s="99"/>
    </row>
    <row r="51" spans="1:28" x14ac:dyDescent="0.2">
      <c r="A51" s="34" t="s">
        <v>2970</v>
      </c>
      <c r="B51" s="34" t="s">
        <v>2970</v>
      </c>
      <c r="C51" s="34" t="s">
        <v>1904</v>
      </c>
      <c r="D51" s="34" t="s">
        <v>1905</v>
      </c>
      <c r="E51" s="34" t="s">
        <v>1737</v>
      </c>
      <c r="F51" s="34" t="s">
        <v>1906</v>
      </c>
      <c r="G51" s="34">
        <v>800078099</v>
      </c>
      <c r="H51" s="34" t="s">
        <v>107</v>
      </c>
      <c r="I51" s="34" t="s">
        <v>1739</v>
      </c>
      <c r="J51" s="34" t="s">
        <v>1771</v>
      </c>
      <c r="K51" s="34" t="s">
        <v>147</v>
      </c>
      <c r="L51" s="34" t="s">
        <v>148</v>
      </c>
      <c r="M51" s="34" t="s">
        <v>148</v>
      </c>
      <c r="N51" s="34" t="s">
        <v>148</v>
      </c>
      <c r="O51" s="34" t="s">
        <v>74</v>
      </c>
      <c r="P51" s="44" t="s">
        <v>1907</v>
      </c>
      <c r="Q51" s="34" t="s">
        <v>85</v>
      </c>
      <c r="R51" s="34" t="s">
        <v>1743</v>
      </c>
      <c r="S51" s="34" t="s">
        <v>1643</v>
      </c>
      <c r="T51" s="42" t="s">
        <v>3023</v>
      </c>
      <c r="U51" s="36">
        <v>3.19</v>
      </c>
      <c r="V51" s="36">
        <v>2417.1559000000002</v>
      </c>
      <c r="W51" s="36">
        <v>7710.7276000000002</v>
      </c>
      <c r="X51" s="37">
        <v>1.8841884057970999E-2</v>
      </c>
      <c r="Y51" s="37">
        <v>3.0399900000000001E-2</v>
      </c>
      <c r="Z51" s="37">
        <v>3.8327000000000001E-3</v>
      </c>
      <c r="AA51" s="99"/>
      <c r="AB51" s="99"/>
    </row>
    <row r="52" spans="1:28" x14ac:dyDescent="0.2">
      <c r="A52" s="34" t="s">
        <v>2970</v>
      </c>
      <c r="B52" s="34" t="s">
        <v>2970</v>
      </c>
      <c r="C52" s="34" t="s">
        <v>1908</v>
      </c>
      <c r="D52" s="34" t="s">
        <v>1909</v>
      </c>
      <c r="E52" s="34" t="s">
        <v>1737</v>
      </c>
      <c r="F52" s="34" t="s">
        <v>1910</v>
      </c>
      <c r="G52" s="34">
        <v>800078271</v>
      </c>
      <c r="H52" s="34" t="s">
        <v>107</v>
      </c>
      <c r="I52" s="34" t="s">
        <v>1739</v>
      </c>
      <c r="J52" s="34" t="s">
        <v>769</v>
      </c>
      <c r="K52" s="34" t="s">
        <v>147</v>
      </c>
      <c r="L52" s="34" t="s">
        <v>1741</v>
      </c>
      <c r="M52" s="34" t="s">
        <v>148</v>
      </c>
      <c r="N52" s="34" t="s">
        <v>148</v>
      </c>
      <c r="O52" s="34" t="s">
        <v>74</v>
      </c>
      <c r="P52" s="44" t="s">
        <v>1911</v>
      </c>
      <c r="Q52" s="34" t="s">
        <v>85</v>
      </c>
      <c r="R52" s="34" t="s">
        <v>1743</v>
      </c>
      <c r="S52" s="34" t="s">
        <v>1643</v>
      </c>
      <c r="T52" s="42" t="s">
        <v>3024</v>
      </c>
      <c r="U52" s="36">
        <v>3.19</v>
      </c>
      <c r="V52" s="36">
        <v>19.822199999999999</v>
      </c>
      <c r="W52" s="36">
        <v>63.23301</v>
      </c>
      <c r="X52" s="37">
        <v>1.9230000000000001E-2</v>
      </c>
      <c r="Y52" s="37">
        <v>2.4929999999999999E-4</v>
      </c>
      <c r="Z52" s="37">
        <v>3.1399999999999998E-5</v>
      </c>
      <c r="AA52" s="99"/>
      <c r="AB52" s="99"/>
    </row>
    <row r="53" spans="1:28" x14ac:dyDescent="0.2">
      <c r="A53" s="34" t="s">
        <v>2970</v>
      </c>
      <c r="B53" s="34" t="s">
        <v>2970</v>
      </c>
      <c r="C53" s="34" t="s">
        <v>1912</v>
      </c>
      <c r="D53" s="34" t="s">
        <v>1913</v>
      </c>
      <c r="E53" s="34" t="s">
        <v>191</v>
      </c>
      <c r="F53" s="34" t="s">
        <v>1914</v>
      </c>
      <c r="G53" s="34">
        <v>800078180</v>
      </c>
      <c r="H53" s="34" t="s">
        <v>107</v>
      </c>
      <c r="I53" s="34" t="s">
        <v>1788</v>
      </c>
      <c r="J53" s="34" t="s">
        <v>769</v>
      </c>
      <c r="K53" s="34" t="s">
        <v>147</v>
      </c>
      <c r="L53" s="34" t="s">
        <v>1741</v>
      </c>
      <c r="M53" s="34" t="s">
        <v>73</v>
      </c>
      <c r="N53" s="34" t="s">
        <v>73</v>
      </c>
      <c r="O53" s="34" t="s">
        <v>74</v>
      </c>
      <c r="P53" s="44" t="s">
        <v>3025</v>
      </c>
      <c r="Q53" s="34" t="s">
        <v>85</v>
      </c>
      <c r="R53" s="34" t="s">
        <v>1743</v>
      </c>
      <c r="S53" s="34" t="s">
        <v>1643</v>
      </c>
      <c r="T53" s="42" t="s">
        <v>2981</v>
      </c>
      <c r="U53" s="36">
        <v>3.19</v>
      </c>
      <c r="V53" s="36">
        <v>7251.9013999999997</v>
      </c>
      <c r="W53" s="36">
        <v>23133.56566</v>
      </c>
      <c r="X53" s="37">
        <v>5.0000000000000001E-3</v>
      </c>
      <c r="Y53" s="37">
        <v>9.1205200000000014E-2</v>
      </c>
      <c r="Z53" s="37">
        <v>1.1498900000000001E-2</v>
      </c>
      <c r="AA53" s="99"/>
      <c r="AB53" s="99"/>
    </row>
    <row r="54" spans="1:28" x14ac:dyDescent="0.2">
      <c r="A54" s="34" t="s">
        <v>2970</v>
      </c>
      <c r="B54" s="34" t="s">
        <v>2970</v>
      </c>
      <c r="C54" s="34" t="s">
        <v>1915</v>
      </c>
      <c r="D54" s="34" t="s">
        <v>3026</v>
      </c>
      <c r="E54" s="34" t="s">
        <v>179</v>
      </c>
      <c r="F54" s="34" t="s">
        <v>1916</v>
      </c>
      <c r="G54" s="34">
        <v>800083255</v>
      </c>
      <c r="H54" s="34" t="s">
        <v>107</v>
      </c>
      <c r="I54" s="34" t="s">
        <v>1739</v>
      </c>
      <c r="J54" s="34" t="s">
        <v>1835</v>
      </c>
      <c r="K54" s="34" t="s">
        <v>147</v>
      </c>
      <c r="L54" s="34" t="s">
        <v>148</v>
      </c>
      <c r="M54" s="34" t="s">
        <v>1879</v>
      </c>
      <c r="N54" s="34" t="s">
        <v>1315</v>
      </c>
      <c r="O54" s="34" t="s">
        <v>74</v>
      </c>
      <c r="P54" s="44" t="s">
        <v>1749</v>
      </c>
      <c r="Q54" s="34" t="s">
        <v>85</v>
      </c>
      <c r="R54" s="34" t="s">
        <v>1743</v>
      </c>
      <c r="S54" s="34" t="s">
        <v>1643</v>
      </c>
      <c r="T54" s="42" t="s">
        <v>1896</v>
      </c>
      <c r="U54" s="36">
        <v>3.19</v>
      </c>
      <c r="V54" s="36">
        <v>61</v>
      </c>
      <c r="W54" s="36">
        <v>194.59</v>
      </c>
      <c r="X54" s="37">
        <v>0</v>
      </c>
      <c r="Y54" s="37">
        <v>7.672E-4</v>
      </c>
      <c r="Z54" s="37">
        <v>9.6699999999999992E-5</v>
      </c>
      <c r="AA54" s="99"/>
      <c r="AB54" s="99"/>
    </row>
    <row r="55" spans="1:28" x14ac:dyDescent="0.2">
      <c r="A55" s="34" t="s">
        <v>2970</v>
      </c>
      <c r="B55" s="34" t="s">
        <v>2970</v>
      </c>
      <c r="C55" s="34" t="s">
        <v>179</v>
      </c>
      <c r="D55" s="34" t="s">
        <v>3026</v>
      </c>
      <c r="E55" s="34" t="s">
        <v>179</v>
      </c>
      <c r="F55" s="34" t="s">
        <v>1917</v>
      </c>
      <c r="G55" s="34">
        <v>800083248</v>
      </c>
      <c r="H55" s="34" t="s">
        <v>107</v>
      </c>
      <c r="I55" s="34" t="s">
        <v>1739</v>
      </c>
      <c r="J55" s="34" t="s">
        <v>769</v>
      </c>
      <c r="K55" s="34" t="s">
        <v>147</v>
      </c>
      <c r="L55" s="34" t="s">
        <v>148</v>
      </c>
      <c r="M55" s="34" t="s">
        <v>148</v>
      </c>
      <c r="N55" s="34" t="s">
        <v>1315</v>
      </c>
      <c r="O55" s="34" t="s">
        <v>74</v>
      </c>
      <c r="P55" s="44" t="s">
        <v>1749</v>
      </c>
      <c r="Q55" s="34" t="s">
        <v>85</v>
      </c>
      <c r="R55" s="34" t="s">
        <v>1743</v>
      </c>
      <c r="S55" s="34" t="s">
        <v>1643</v>
      </c>
      <c r="T55" s="42" t="s">
        <v>1896</v>
      </c>
      <c r="U55" s="36">
        <v>3.19</v>
      </c>
      <c r="V55" s="36">
        <v>112.85</v>
      </c>
      <c r="W55" s="36">
        <v>359.99149999999997</v>
      </c>
      <c r="X55" s="37">
        <v>0</v>
      </c>
      <c r="Y55" s="37">
        <v>1.4193000000000001E-3</v>
      </c>
      <c r="Z55" s="37">
        <v>1.7889999999999998E-4</v>
      </c>
      <c r="AA55" s="99"/>
      <c r="AB55" s="99"/>
    </row>
    <row r="56" spans="1:28" x14ac:dyDescent="0.2">
      <c r="A56" s="34" t="s">
        <v>2970</v>
      </c>
      <c r="B56" s="34" t="s">
        <v>2970</v>
      </c>
      <c r="C56" s="34" t="s">
        <v>1918</v>
      </c>
      <c r="D56" s="34" t="s">
        <v>3027</v>
      </c>
      <c r="E56" s="34" t="s">
        <v>191</v>
      </c>
      <c r="F56" s="34" t="s">
        <v>1919</v>
      </c>
      <c r="G56" s="34">
        <v>800083099</v>
      </c>
      <c r="H56" s="34" t="s">
        <v>107</v>
      </c>
      <c r="I56" s="34" t="s">
        <v>1739</v>
      </c>
      <c r="J56" s="34" t="s">
        <v>1799</v>
      </c>
      <c r="K56" s="34" t="s">
        <v>147</v>
      </c>
      <c r="L56" s="34" t="s">
        <v>73</v>
      </c>
      <c r="M56" s="34" t="s">
        <v>73</v>
      </c>
      <c r="N56" s="34" t="s">
        <v>1315</v>
      </c>
      <c r="O56" s="34" t="s">
        <v>74</v>
      </c>
      <c r="P56" s="44" t="s">
        <v>1920</v>
      </c>
      <c r="Q56" s="34" t="s">
        <v>85</v>
      </c>
      <c r="R56" s="34" t="s">
        <v>1743</v>
      </c>
      <c r="S56" s="34" t="s">
        <v>1643</v>
      </c>
      <c r="T56" s="42" t="s">
        <v>1920</v>
      </c>
      <c r="U56" s="36">
        <v>3.19</v>
      </c>
      <c r="V56" s="36">
        <v>566.15800000000002</v>
      </c>
      <c r="W56" s="36">
        <v>1806.04402</v>
      </c>
      <c r="X56" s="37">
        <v>1.4200000000000001E-2</v>
      </c>
      <c r="Y56" s="37">
        <v>7.1203999999999998E-3</v>
      </c>
      <c r="Z56" s="37">
        <v>8.9769999999999997E-4</v>
      </c>
      <c r="AA56" s="99"/>
      <c r="AB56" s="99"/>
    </row>
    <row r="57" spans="1:28" x14ac:dyDescent="0.2">
      <c r="A57" s="34" t="s">
        <v>2970</v>
      </c>
      <c r="B57" s="34" t="s">
        <v>2970</v>
      </c>
      <c r="C57" s="34" t="s">
        <v>1921</v>
      </c>
      <c r="D57" s="34" t="s">
        <v>1922</v>
      </c>
      <c r="E57" s="34" t="s">
        <v>761</v>
      </c>
      <c r="F57" s="34" t="s">
        <v>1923</v>
      </c>
      <c r="G57" s="34">
        <v>800083040</v>
      </c>
      <c r="H57" s="34" t="s">
        <v>107</v>
      </c>
      <c r="I57" s="34" t="s">
        <v>1739</v>
      </c>
      <c r="J57" s="34" t="s">
        <v>1924</v>
      </c>
      <c r="K57" s="34" t="s">
        <v>147</v>
      </c>
      <c r="L57" s="34" t="s">
        <v>1741</v>
      </c>
      <c r="M57" s="34" t="s">
        <v>148</v>
      </c>
      <c r="N57" s="34" t="s">
        <v>148</v>
      </c>
      <c r="O57" s="34" t="s">
        <v>74</v>
      </c>
      <c r="P57" s="44" t="s">
        <v>1925</v>
      </c>
      <c r="Q57" s="34" t="s">
        <v>85</v>
      </c>
      <c r="R57" s="34" t="s">
        <v>1743</v>
      </c>
      <c r="S57" s="34" t="s">
        <v>1643</v>
      </c>
      <c r="T57" s="42" t="s">
        <v>3002</v>
      </c>
      <c r="U57" s="36">
        <v>3.19</v>
      </c>
      <c r="V57" s="36">
        <v>177.512</v>
      </c>
      <c r="W57" s="36">
        <v>566.26342</v>
      </c>
      <c r="X57" s="37">
        <v>2.9999999999999997E-4</v>
      </c>
      <c r="Y57" s="37">
        <v>2.2325000000000001E-3</v>
      </c>
      <c r="Z57" s="37">
        <v>2.8150000000000001E-4</v>
      </c>
      <c r="AA57" s="99"/>
      <c r="AB57" s="99"/>
    </row>
    <row r="58" spans="1:28" x14ac:dyDescent="0.2">
      <c r="A58" s="34" t="s">
        <v>2970</v>
      </c>
      <c r="B58" s="34" t="s">
        <v>2970</v>
      </c>
      <c r="C58" s="34" t="s">
        <v>1926</v>
      </c>
      <c r="D58" s="34" t="s">
        <v>1927</v>
      </c>
      <c r="E58" s="34" t="s">
        <v>1737</v>
      </c>
      <c r="F58" s="34" t="s">
        <v>1928</v>
      </c>
      <c r="G58" s="34">
        <v>800082992</v>
      </c>
      <c r="H58" s="34" t="s">
        <v>107</v>
      </c>
      <c r="I58" s="34" t="s">
        <v>1739</v>
      </c>
      <c r="J58" s="34" t="s">
        <v>1835</v>
      </c>
      <c r="K58" s="34" t="s">
        <v>147</v>
      </c>
      <c r="L58" s="34" t="s">
        <v>73</v>
      </c>
      <c r="M58" s="34" t="s">
        <v>73</v>
      </c>
      <c r="N58" s="34" t="s">
        <v>73</v>
      </c>
      <c r="O58" s="34" t="s">
        <v>74</v>
      </c>
      <c r="P58" s="44" t="s">
        <v>1929</v>
      </c>
      <c r="Q58" s="34" t="s">
        <v>85</v>
      </c>
      <c r="R58" s="34" t="s">
        <v>1743</v>
      </c>
      <c r="S58" s="34" t="s">
        <v>1643</v>
      </c>
      <c r="T58" s="42" t="s">
        <v>2989</v>
      </c>
      <c r="U58" s="36">
        <v>3.19</v>
      </c>
      <c r="V58" s="36">
        <v>396.66579999999999</v>
      </c>
      <c r="W58" s="36">
        <v>1265.36394</v>
      </c>
      <c r="X58" s="37">
        <v>3.3333333333333335E-3</v>
      </c>
      <c r="Y58" s="37">
        <v>4.9887999999999998E-3</v>
      </c>
      <c r="Z58" s="37">
        <v>6.29E-4</v>
      </c>
      <c r="AA58" s="99"/>
      <c r="AB58" s="99"/>
    </row>
    <row r="59" spans="1:28" x14ac:dyDescent="0.2">
      <c r="A59" s="34" t="s">
        <v>2970</v>
      </c>
      <c r="B59" s="34" t="s">
        <v>3028</v>
      </c>
      <c r="C59" s="34" t="s">
        <v>1900</v>
      </c>
      <c r="D59" s="34" t="s">
        <v>1901</v>
      </c>
      <c r="E59" s="34" t="s">
        <v>1737</v>
      </c>
      <c r="F59" s="34" t="s">
        <v>1902</v>
      </c>
      <c r="G59" s="34">
        <v>800082521</v>
      </c>
      <c r="H59" s="34" t="s">
        <v>107</v>
      </c>
      <c r="I59" s="34" t="s">
        <v>1752</v>
      </c>
      <c r="J59" s="34" t="s">
        <v>1883</v>
      </c>
      <c r="K59" s="34" t="s">
        <v>147</v>
      </c>
      <c r="L59" s="34" t="s">
        <v>1815</v>
      </c>
      <c r="M59" s="34" t="s">
        <v>1815</v>
      </c>
      <c r="N59" s="34" t="s">
        <v>1903</v>
      </c>
      <c r="O59" s="34" t="s">
        <v>74</v>
      </c>
      <c r="P59" s="44" t="s">
        <v>3021</v>
      </c>
      <c r="Q59" s="34" t="s">
        <v>82</v>
      </c>
      <c r="R59" s="34" t="s">
        <v>1743</v>
      </c>
      <c r="S59" s="34" t="s">
        <v>1643</v>
      </c>
      <c r="T59" s="42" t="s">
        <v>3022</v>
      </c>
      <c r="U59" s="36">
        <v>3.7454999999999998</v>
      </c>
      <c r="V59" s="36">
        <v>40.8384</v>
      </c>
      <c r="W59" s="36">
        <v>152.96054000000001</v>
      </c>
      <c r="X59" s="37">
        <v>3.55658648648649E-3</v>
      </c>
      <c r="Y59" s="37">
        <v>0.71121100000000004</v>
      </c>
      <c r="Z59" s="37">
        <v>2.2970999999999998E-3</v>
      </c>
      <c r="AA59" s="99"/>
      <c r="AB59" s="99"/>
    </row>
    <row r="60" spans="1:28" x14ac:dyDescent="0.2">
      <c r="A60" s="34" t="s">
        <v>2970</v>
      </c>
      <c r="B60" s="34" t="s">
        <v>3028</v>
      </c>
      <c r="C60" s="34" t="s">
        <v>1793</v>
      </c>
      <c r="D60" s="34" t="s">
        <v>1794</v>
      </c>
      <c r="E60" s="34" t="s">
        <v>1737</v>
      </c>
      <c r="F60" s="34" t="s">
        <v>1795</v>
      </c>
      <c r="G60" s="34">
        <v>800082968</v>
      </c>
      <c r="H60" s="34" t="s">
        <v>107</v>
      </c>
      <c r="I60" s="34" t="s">
        <v>1739</v>
      </c>
      <c r="J60" s="34" t="s">
        <v>1753</v>
      </c>
      <c r="K60" s="34" t="s">
        <v>147</v>
      </c>
      <c r="L60" s="34" t="s">
        <v>1741</v>
      </c>
      <c r="M60" s="34" t="s">
        <v>73</v>
      </c>
      <c r="N60" s="34" t="s">
        <v>1796</v>
      </c>
      <c r="O60" s="34" t="s">
        <v>74</v>
      </c>
      <c r="P60" s="44" t="s">
        <v>2994</v>
      </c>
      <c r="Q60" s="34" t="s">
        <v>85</v>
      </c>
      <c r="R60" s="34" t="s">
        <v>1743</v>
      </c>
      <c r="S60" s="34" t="s">
        <v>1643</v>
      </c>
      <c r="T60" s="42" t="s">
        <v>1920</v>
      </c>
      <c r="U60" s="36">
        <v>3.19</v>
      </c>
      <c r="V60" s="36">
        <v>19.470199999999998</v>
      </c>
      <c r="W60" s="36">
        <v>62.11</v>
      </c>
      <c r="X60" s="37">
        <v>7.5811179621954917E-3</v>
      </c>
      <c r="Y60" s="37">
        <v>0.28878900000000002</v>
      </c>
      <c r="Z60" s="37">
        <v>9.3280000000000001E-4</v>
      </c>
      <c r="AA60" s="99"/>
      <c r="AB60" s="99"/>
    </row>
    <row r="61" spans="1:28" x14ac:dyDescent="0.2">
      <c r="A61" s="34" t="s">
        <v>2970</v>
      </c>
      <c r="B61" s="34" t="s">
        <v>3029</v>
      </c>
      <c r="C61" s="34" t="s">
        <v>179</v>
      </c>
      <c r="D61" s="34" t="s">
        <v>179</v>
      </c>
      <c r="E61" s="34" t="s">
        <v>179</v>
      </c>
      <c r="F61" s="34" t="s">
        <v>179</v>
      </c>
      <c r="G61" s="34" t="s">
        <v>179</v>
      </c>
      <c r="H61" s="34" t="s">
        <v>179</v>
      </c>
      <c r="I61" s="34" t="s">
        <v>179</v>
      </c>
      <c r="J61" s="34" t="s">
        <v>179</v>
      </c>
      <c r="K61" s="34" t="s">
        <v>179</v>
      </c>
      <c r="L61" s="34" t="s">
        <v>179</v>
      </c>
      <c r="M61" s="34" t="s">
        <v>179</v>
      </c>
      <c r="N61" s="34" t="s">
        <v>179</v>
      </c>
      <c r="O61" s="34" t="s">
        <v>179</v>
      </c>
      <c r="P61" s="44" t="s">
        <v>179</v>
      </c>
      <c r="Q61" s="34" t="s">
        <v>179</v>
      </c>
      <c r="R61" s="34" t="s">
        <v>179</v>
      </c>
      <c r="S61" s="34" t="s">
        <v>179</v>
      </c>
      <c r="T61" s="42" t="s">
        <v>179</v>
      </c>
      <c r="U61" s="36" t="s">
        <v>179</v>
      </c>
      <c r="V61" s="36" t="s">
        <v>179</v>
      </c>
      <c r="W61" s="36" t="s">
        <v>179</v>
      </c>
      <c r="X61" s="37" t="s">
        <v>179</v>
      </c>
      <c r="Y61" s="37" t="s">
        <v>179</v>
      </c>
      <c r="Z61" s="37" t="s">
        <v>179</v>
      </c>
      <c r="AA61" s="99"/>
      <c r="AB61" s="99"/>
    </row>
    <row r="62" spans="1:28" x14ac:dyDescent="0.2">
      <c r="A62" s="34" t="s">
        <v>2970</v>
      </c>
      <c r="B62" s="34" t="s">
        <v>3030</v>
      </c>
      <c r="C62" s="34" t="s">
        <v>179</v>
      </c>
      <c r="D62" s="34" t="s">
        <v>179</v>
      </c>
      <c r="E62" s="34" t="s">
        <v>179</v>
      </c>
      <c r="F62" s="34" t="s">
        <v>179</v>
      </c>
      <c r="G62" s="34" t="s">
        <v>179</v>
      </c>
      <c r="H62" s="34" t="s">
        <v>179</v>
      </c>
      <c r="I62" s="34" t="s">
        <v>179</v>
      </c>
      <c r="J62" s="34" t="s">
        <v>179</v>
      </c>
      <c r="K62" s="34" t="s">
        <v>179</v>
      </c>
      <c r="L62" s="34" t="s">
        <v>179</v>
      </c>
      <c r="M62" s="34" t="s">
        <v>179</v>
      </c>
      <c r="N62" s="34" t="s">
        <v>179</v>
      </c>
      <c r="O62" s="34" t="s">
        <v>179</v>
      </c>
      <c r="P62" s="44" t="s">
        <v>179</v>
      </c>
      <c r="Q62" s="34" t="s">
        <v>179</v>
      </c>
      <c r="R62" s="34" t="s">
        <v>179</v>
      </c>
      <c r="S62" s="34" t="s">
        <v>179</v>
      </c>
      <c r="T62" s="42" t="s">
        <v>179</v>
      </c>
      <c r="U62" s="36" t="s">
        <v>179</v>
      </c>
      <c r="V62" s="36" t="s">
        <v>179</v>
      </c>
      <c r="W62" s="36" t="s">
        <v>179</v>
      </c>
      <c r="X62" s="37" t="s">
        <v>179</v>
      </c>
      <c r="Y62" s="37" t="s">
        <v>179</v>
      </c>
      <c r="Z62" s="37" t="s">
        <v>179</v>
      </c>
      <c r="AA62" s="99"/>
      <c r="AB62" s="99"/>
    </row>
    <row r="63" spans="1:28" ht="15" x14ac:dyDescent="0.2">
      <c r="A63" s="99" t="s">
        <v>3054</v>
      </c>
      <c r="B63" s="99"/>
      <c r="C63" s="99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</row>
    <row r="64" spans="1:28" ht="15" x14ac:dyDescent="0.2">
      <c r="A64" s="99" t="s">
        <v>3055</v>
      </c>
      <c r="B64" s="99"/>
      <c r="C64" s="99"/>
      <c r="D64" s="99"/>
      <c r="E64" s="99"/>
      <c r="F64" s="99"/>
      <c r="G64" s="99"/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9"/>
    </row>
  </sheetData>
  <sheetProtection formatColumns="0"/>
  <mergeCells count="5">
    <mergeCell ref="A1:Z1"/>
    <mergeCell ref="A63:Z63"/>
    <mergeCell ref="A64:Z64"/>
    <mergeCell ref="AA2:AA62"/>
    <mergeCell ref="AB1:AB62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AC74C-6C25-4EDA-9274-C9CB45AFCADB}">
  <sheetPr codeName="Sheet21"/>
  <dimension ref="A1:AD8"/>
  <sheetViews>
    <sheetView rightToLeft="1" workbookViewId="0">
      <selection sqref="A1:AB1"/>
    </sheetView>
  </sheetViews>
  <sheetFormatPr defaultColWidth="7.875" defaultRowHeight="15" customHeight="1" x14ac:dyDescent="0.2"/>
  <cols>
    <col min="1" max="4" width="10.125" style="34" customWidth="1"/>
    <col min="5" max="5" width="10.125" style="35" customWidth="1"/>
    <col min="6" max="10" width="10.125" style="34" customWidth="1"/>
    <col min="11" max="11" width="10.125" style="35" customWidth="1"/>
    <col min="12" max="13" width="10.125" style="34" customWidth="1"/>
    <col min="14" max="14" width="10.125" style="42" customWidth="1"/>
    <col min="15" max="15" width="10.125" style="34" customWidth="1"/>
    <col min="16" max="16" width="10.125" style="42" customWidth="1"/>
    <col min="17" max="19" width="10.125" style="34" customWidth="1"/>
    <col min="20" max="20" width="10.125" style="42" customWidth="1"/>
    <col min="21" max="26" width="10.125" style="36" customWidth="1"/>
    <col min="27" max="28" width="10.125" style="37" customWidth="1"/>
    <col min="29" max="16384" width="7.875" style="34"/>
  </cols>
  <sheetData>
    <row r="1" spans="1:30" ht="15" customHeight="1" x14ac:dyDescent="0.2">
      <c r="A1" s="105" t="s">
        <v>3053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98"/>
      <c r="AD1" s="99" t="s">
        <v>3057</v>
      </c>
    </row>
    <row r="2" spans="1:30" ht="66.75" customHeight="1" x14ac:dyDescent="0.2">
      <c r="A2" s="30" t="s">
        <v>52</v>
      </c>
      <c r="B2" s="30" t="s">
        <v>53</v>
      </c>
      <c r="C2" s="30" t="s">
        <v>87</v>
      </c>
      <c r="D2" s="30" t="s">
        <v>180</v>
      </c>
      <c r="E2" s="30" t="s">
        <v>181</v>
      </c>
      <c r="F2" s="30" t="s">
        <v>88</v>
      </c>
      <c r="G2" s="30" t="s">
        <v>89</v>
      </c>
      <c r="H2" s="30" t="s">
        <v>182</v>
      </c>
      <c r="I2" s="30" t="s">
        <v>58</v>
      </c>
      <c r="J2" s="30" t="s">
        <v>90</v>
      </c>
      <c r="K2" s="30" t="s">
        <v>189</v>
      </c>
      <c r="L2" s="30" t="s">
        <v>1604</v>
      </c>
      <c r="M2" s="30" t="s">
        <v>183</v>
      </c>
      <c r="N2" s="38" t="s">
        <v>1605</v>
      </c>
      <c r="O2" s="30" t="s">
        <v>59</v>
      </c>
      <c r="P2" s="38" t="s">
        <v>1626</v>
      </c>
      <c r="Q2" s="30" t="s">
        <v>62</v>
      </c>
      <c r="R2" s="30" t="s">
        <v>1632</v>
      </c>
      <c r="S2" s="30" t="s">
        <v>1633</v>
      </c>
      <c r="T2" s="38" t="s">
        <v>1635</v>
      </c>
      <c r="U2" s="31" t="s">
        <v>1606</v>
      </c>
      <c r="V2" s="31" t="s">
        <v>1607</v>
      </c>
      <c r="W2" s="31" t="s">
        <v>97</v>
      </c>
      <c r="X2" s="31" t="s">
        <v>98</v>
      </c>
      <c r="Y2" s="31" t="s">
        <v>64</v>
      </c>
      <c r="Z2" s="31" t="s">
        <v>66</v>
      </c>
      <c r="AA2" s="32" t="s">
        <v>67</v>
      </c>
      <c r="AB2" s="32" t="s">
        <v>68</v>
      </c>
      <c r="AC2" s="99" t="s">
        <v>3056</v>
      </c>
      <c r="AD2" s="99"/>
    </row>
    <row r="3" spans="1:30" ht="14.25" x14ac:dyDescent="0.2">
      <c r="A3" s="34">
        <v>290</v>
      </c>
      <c r="B3" s="34">
        <v>290</v>
      </c>
      <c r="AA3" s="37" t="s">
        <v>179</v>
      </c>
      <c r="AC3" s="99"/>
      <c r="AD3" s="99"/>
    </row>
    <row r="4" spans="1:30" ht="14.25" x14ac:dyDescent="0.2">
      <c r="A4" s="34">
        <v>290</v>
      </c>
      <c r="B4" s="34">
        <v>1318</v>
      </c>
      <c r="AA4" s="37" t="s">
        <v>179</v>
      </c>
      <c r="AC4" s="99"/>
      <c r="AD4" s="99"/>
    </row>
    <row r="5" spans="1:30" ht="14.25" x14ac:dyDescent="0.2">
      <c r="A5" s="34">
        <v>290</v>
      </c>
      <c r="B5" s="34">
        <v>1384</v>
      </c>
      <c r="AA5" s="37" t="s">
        <v>179</v>
      </c>
      <c r="AC5" s="99"/>
      <c r="AD5" s="99"/>
    </row>
    <row r="6" spans="1:30" ht="14.25" x14ac:dyDescent="0.2">
      <c r="A6" s="34">
        <v>290</v>
      </c>
      <c r="B6" s="34">
        <v>15370</v>
      </c>
      <c r="AA6" s="37" t="s">
        <v>179</v>
      </c>
      <c r="AC6" s="99"/>
      <c r="AD6" s="99"/>
    </row>
    <row r="7" spans="1:30" x14ac:dyDescent="0.2">
      <c r="A7" s="99" t="s">
        <v>3054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</row>
    <row r="8" spans="1:30" x14ac:dyDescent="0.2">
      <c r="A8" s="99" t="s">
        <v>3055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</row>
  </sheetData>
  <mergeCells count="5">
    <mergeCell ref="A1:AB1"/>
    <mergeCell ref="A7:AB7"/>
    <mergeCell ref="A8:AB8"/>
    <mergeCell ref="AC2:AC6"/>
    <mergeCell ref="AD1:AD6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1E22E-EE11-44A8-A28C-FE3712447B25}">
  <sheetPr codeName="Sheet22"/>
  <dimension ref="A1:AD8"/>
  <sheetViews>
    <sheetView rightToLeft="1" workbookViewId="0">
      <selection sqref="A1:AB1"/>
    </sheetView>
  </sheetViews>
  <sheetFormatPr defaultColWidth="7.875" defaultRowHeight="15" customHeight="1" x14ac:dyDescent="0.2"/>
  <cols>
    <col min="1" max="4" width="10.125" style="34" customWidth="1"/>
    <col min="5" max="5" width="10.125" style="35" customWidth="1"/>
    <col min="6" max="13" width="10.125" style="34" customWidth="1"/>
    <col min="14" max="14" width="10.125" style="42" customWidth="1"/>
    <col min="15" max="15" width="10.125" style="34" customWidth="1"/>
    <col min="16" max="16" width="10.125" style="42" customWidth="1"/>
    <col min="17" max="19" width="10.125" style="34" customWidth="1"/>
    <col min="20" max="20" width="10.125" style="42" customWidth="1"/>
    <col min="21" max="26" width="10.125" style="36" customWidth="1"/>
    <col min="27" max="28" width="10.125" style="37" customWidth="1"/>
    <col min="29" max="16384" width="7.875" style="34"/>
  </cols>
  <sheetData>
    <row r="1" spans="1:30" ht="15" customHeight="1" x14ac:dyDescent="0.2">
      <c r="A1" s="105" t="s">
        <v>3053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98"/>
      <c r="AD1" s="99" t="s">
        <v>3057</v>
      </c>
    </row>
    <row r="2" spans="1:30" ht="66.75" customHeight="1" x14ac:dyDescent="0.2">
      <c r="A2" s="30" t="s">
        <v>52</v>
      </c>
      <c r="B2" s="30" t="s">
        <v>53</v>
      </c>
      <c r="C2" s="30" t="s">
        <v>87</v>
      </c>
      <c r="D2" s="30" t="s">
        <v>180</v>
      </c>
      <c r="E2" s="30" t="s">
        <v>181</v>
      </c>
      <c r="F2" s="30" t="s">
        <v>88</v>
      </c>
      <c r="G2" s="30" t="s">
        <v>89</v>
      </c>
      <c r="H2" s="30" t="s">
        <v>182</v>
      </c>
      <c r="I2" s="30" t="s">
        <v>57</v>
      </c>
      <c r="J2" s="30" t="s">
        <v>58</v>
      </c>
      <c r="K2" s="30" t="s">
        <v>90</v>
      </c>
      <c r="L2" s="30" t="s">
        <v>183</v>
      </c>
      <c r="M2" s="30" t="s">
        <v>1612</v>
      </c>
      <c r="N2" s="38" t="s">
        <v>1605</v>
      </c>
      <c r="O2" s="30" t="s">
        <v>59</v>
      </c>
      <c r="P2" s="38" t="s">
        <v>1626</v>
      </c>
      <c r="Q2" s="30" t="s">
        <v>62</v>
      </c>
      <c r="R2" s="30" t="s">
        <v>1632</v>
      </c>
      <c r="S2" s="30" t="s">
        <v>1633</v>
      </c>
      <c r="T2" s="38" t="s">
        <v>1635</v>
      </c>
      <c r="U2" s="31" t="s">
        <v>1606</v>
      </c>
      <c r="V2" s="31" t="s">
        <v>1607</v>
      </c>
      <c r="W2" s="31" t="s">
        <v>97</v>
      </c>
      <c r="X2" s="31" t="s">
        <v>98</v>
      </c>
      <c r="Y2" s="31" t="s">
        <v>64</v>
      </c>
      <c r="Z2" s="31" t="s">
        <v>1930</v>
      </c>
      <c r="AA2" s="32" t="s">
        <v>67</v>
      </c>
      <c r="AB2" s="32" t="s">
        <v>68</v>
      </c>
      <c r="AC2" s="99" t="s">
        <v>3056</v>
      </c>
      <c r="AD2" s="99"/>
    </row>
    <row r="3" spans="1:30" ht="14.25" x14ac:dyDescent="0.2">
      <c r="A3" s="34">
        <v>290</v>
      </c>
      <c r="B3" s="34">
        <v>290</v>
      </c>
      <c r="AA3" s="37" t="s">
        <v>179</v>
      </c>
      <c r="AC3" s="99"/>
      <c r="AD3" s="99"/>
    </row>
    <row r="4" spans="1:30" ht="14.25" x14ac:dyDescent="0.2">
      <c r="A4" s="34">
        <v>290</v>
      </c>
      <c r="B4" s="34">
        <v>1318</v>
      </c>
      <c r="AA4" s="37" t="s">
        <v>179</v>
      </c>
      <c r="AC4" s="99"/>
      <c r="AD4" s="99"/>
    </row>
    <row r="5" spans="1:30" ht="14.25" x14ac:dyDescent="0.2">
      <c r="A5" s="34">
        <v>290</v>
      </c>
      <c r="B5" s="34">
        <v>1384</v>
      </c>
      <c r="AA5" s="37" t="s">
        <v>179</v>
      </c>
      <c r="AC5" s="99"/>
      <c r="AD5" s="99"/>
    </row>
    <row r="6" spans="1:30" ht="14.25" x14ac:dyDescent="0.2">
      <c r="A6" s="34">
        <v>290</v>
      </c>
      <c r="B6" s="34">
        <v>15370</v>
      </c>
      <c r="AA6" s="37" t="s">
        <v>179</v>
      </c>
      <c r="AC6" s="99"/>
      <c r="AD6" s="99"/>
    </row>
    <row r="7" spans="1:30" x14ac:dyDescent="0.2">
      <c r="A7" s="99" t="s">
        <v>3054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</row>
    <row r="8" spans="1:30" x14ac:dyDescent="0.2">
      <c r="A8" s="99" t="s">
        <v>3055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</row>
  </sheetData>
  <sheetProtection formatColumns="0"/>
  <mergeCells count="5">
    <mergeCell ref="A1:AB1"/>
    <mergeCell ref="A7:AB7"/>
    <mergeCell ref="A8:AB8"/>
    <mergeCell ref="AC2:AC6"/>
    <mergeCell ref="AD1:AD6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0E163-2CFA-4AF6-91D3-CE55B417D705}">
  <sheetPr codeName="Sheet23"/>
  <dimension ref="A1:AQ17"/>
  <sheetViews>
    <sheetView rightToLeft="1" topLeftCell="M1" workbookViewId="0">
      <selection sqref="A1:AO1"/>
    </sheetView>
  </sheetViews>
  <sheetFormatPr defaultColWidth="7.875" defaultRowHeight="15" customHeight="1" x14ac:dyDescent="0.2"/>
  <cols>
    <col min="1" max="5" width="10.125" style="34" customWidth="1"/>
    <col min="6" max="6" width="10.125" style="36" customWidth="1"/>
    <col min="7" max="7" width="13.625" style="36" bestFit="1" customWidth="1"/>
    <col min="8" max="8" width="10.125" style="36" customWidth="1"/>
    <col min="9" max="10" width="10.125" style="37" customWidth="1"/>
    <col min="11" max="12" width="10.125" style="34" customWidth="1"/>
    <col min="13" max="13" width="10.125" style="36" customWidth="1"/>
    <col min="14" max="14" width="13.25" style="36" bestFit="1" customWidth="1"/>
    <col min="15" max="15" width="10.125" style="36" customWidth="1"/>
    <col min="16" max="17" width="10.125" style="37" customWidth="1"/>
    <col min="18" max="18" width="10.125" style="36" customWidth="1"/>
    <col min="19" max="25" width="10.125" style="34" customWidth="1"/>
    <col min="26" max="27" width="10.125" style="42" customWidth="1"/>
    <col min="28" max="33" width="10.125" style="34" customWidth="1"/>
    <col min="34" max="34" width="10.125" style="46" customWidth="1"/>
    <col min="35" max="36" width="10.125" style="36" customWidth="1"/>
    <col min="37" max="37" width="10.125" style="34" customWidth="1"/>
    <col min="38" max="38" width="10.125" style="37" customWidth="1"/>
    <col min="39" max="39" width="10.125" style="34" customWidth="1"/>
    <col min="40" max="41" width="10.125" style="37" customWidth="1"/>
    <col min="42" max="16384" width="7.875" style="34"/>
  </cols>
  <sheetData>
    <row r="1" spans="1:43" ht="15" customHeight="1" x14ac:dyDescent="0.2">
      <c r="A1" s="105" t="s">
        <v>3053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98"/>
      <c r="AQ1" s="99" t="s">
        <v>3057</v>
      </c>
    </row>
    <row r="2" spans="1:43" ht="66.75" customHeight="1" x14ac:dyDescent="0.2">
      <c r="A2" s="30" t="s">
        <v>52</v>
      </c>
      <c r="B2" s="30" t="s">
        <v>53</v>
      </c>
      <c r="C2" s="30" t="s">
        <v>57</v>
      </c>
      <c r="D2" s="30" t="s">
        <v>1931</v>
      </c>
      <c r="E2" s="30" t="s">
        <v>1932</v>
      </c>
      <c r="F2" s="31" t="s">
        <v>64</v>
      </c>
      <c r="G2" s="31" t="s">
        <v>1933</v>
      </c>
      <c r="H2" s="31" t="s">
        <v>1934</v>
      </c>
      <c r="I2" s="32" t="s">
        <v>1935</v>
      </c>
      <c r="J2" s="32" t="s">
        <v>1936</v>
      </c>
      <c r="K2" s="30" t="s">
        <v>1937</v>
      </c>
      <c r="L2" s="30" t="s">
        <v>1938</v>
      </c>
      <c r="M2" s="31" t="s">
        <v>64</v>
      </c>
      <c r="N2" s="31" t="s">
        <v>1939</v>
      </c>
      <c r="O2" s="31" t="s">
        <v>1940</v>
      </c>
      <c r="P2" s="32" t="s">
        <v>1941</v>
      </c>
      <c r="Q2" s="32" t="s">
        <v>1942</v>
      </c>
      <c r="R2" s="31" t="s">
        <v>1943</v>
      </c>
      <c r="S2" s="30" t="s">
        <v>58</v>
      </c>
      <c r="T2" s="30" t="s">
        <v>90</v>
      </c>
      <c r="U2" s="30" t="s">
        <v>1944</v>
      </c>
      <c r="V2" s="30" t="s">
        <v>1945</v>
      </c>
      <c r="W2" s="30" t="s">
        <v>1946</v>
      </c>
      <c r="X2" s="30" t="s">
        <v>1616</v>
      </c>
      <c r="Y2" s="30" t="s">
        <v>59</v>
      </c>
      <c r="Z2" s="38" t="s">
        <v>1947</v>
      </c>
      <c r="AA2" s="38" t="s">
        <v>1948</v>
      </c>
      <c r="AB2" s="30" t="s">
        <v>1949</v>
      </c>
      <c r="AC2" s="30" t="s">
        <v>1950</v>
      </c>
      <c r="AD2" s="30" t="s">
        <v>1951</v>
      </c>
      <c r="AE2" s="30" t="s">
        <v>1952</v>
      </c>
      <c r="AF2" s="30" t="s">
        <v>185</v>
      </c>
      <c r="AG2" s="30" t="s">
        <v>1953</v>
      </c>
      <c r="AH2" s="32" t="s">
        <v>1954</v>
      </c>
      <c r="AI2" s="31" t="s">
        <v>1955</v>
      </c>
      <c r="AJ2" s="31" t="s">
        <v>1956</v>
      </c>
      <c r="AK2" s="30" t="s">
        <v>1957</v>
      </c>
      <c r="AL2" s="32" t="s">
        <v>1958</v>
      </c>
      <c r="AM2" s="30" t="s">
        <v>1959</v>
      </c>
      <c r="AN2" s="32" t="s">
        <v>67</v>
      </c>
      <c r="AO2" s="32" t="s">
        <v>68</v>
      </c>
      <c r="AP2" s="99" t="s">
        <v>3056</v>
      </c>
      <c r="AQ2" s="99"/>
    </row>
    <row r="3" spans="1:43" ht="14.25" x14ac:dyDescent="0.2">
      <c r="A3" s="34">
        <v>290</v>
      </c>
      <c r="B3" s="34">
        <v>290</v>
      </c>
      <c r="C3" s="34" t="s">
        <v>1960</v>
      </c>
      <c r="D3" s="34">
        <v>931403750</v>
      </c>
      <c r="E3" s="34" t="s">
        <v>85</v>
      </c>
      <c r="F3" s="36">
        <v>1</v>
      </c>
      <c r="G3" s="36">
        <v>-2400000</v>
      </c>
      <c r="H3" s="36">
        <v>-80.135999999999996</v>
      </c>
      <c r="I3" s="37">
        <v>-5.6163999999999997E-3</v>
      </c>
      <c r="J3" s="37">
        <v>-3.9799999999999998E-5</v>
      </c>
      <c r="K3" s="34">
        <v>931403750</v>
      </c>
      <c r="L3" s="34" t="s">
        <v>84</v>
      </c>
      <c r="M3" s="36">
        <v>1</v>
      </c>
      <c r="N3" s="36">
        <v>7983120</v>
      </c>
      <c r="O3" s="36">
        <v>406.84343999999999</v>
      </c>
      <c r="P3" s="37">
        <v>2.0220000000000001E-4</v>
      </c>
      <c r="Q3" s="37">
        <v>2.8514000000000001E-2</v>
      </c>
      <c r="R3" s="36">
        <v>326.70744000000002</v>
      </c>
      <c r="S3" s="34" t="s">
        <v>73</v>
      </c>
      <c r="T3" s="34" t="s">
        <v>73</v>
      </c>
      <c r="U3" s="34" t="s">
        <v>1961</v>
      </c>
      <c r="V3" s="34" t="s">
        <v>129</v>
      </c>
      <c r="W3" s="34" t="s">
        <v>1962</v>
      </c>
      <c r="X3" s="34" t="s">
        <v>1963</v>
      </c>
      <c r="Y3" s="34" t="s">
        <v>74</v>
      </c>
      <c r="Z3" s="42">
        <v>46000</v>
      </c>
      <c r="AA3" s="42" t="s">
        <v>1964</v>
      </c>
      <c r="AB3" s="34" t="s">
        <v>1965</v>
      </c>
      <c r="AC3" s="34" t="s">
        <v>1966</v>
      </c>
      <c r="AD3" s="34" t="s">
        <v>74</v>
      </c>
      <c r="AE3" s="34" t="s">
        <v>1967</v>
      </c>
      <c r="AF3" s="34" t="s">
        <v>1965</v>
      </c>
      <c r="AG3" s="34" t="s">
        <v>1965</v>
      </c>
      <c r="AH3" s="46">
        <v>0</v>
      </c>
      <c r="AI3" s="36">
        <v>3.339</v>
      </c>
      <c r="AJ3" s="36">
        <v>3.3262999999999998</v>
      </c>
      <c r="AK3" s="34" t="s">
        <v>74</v>
      </c>
      <c r="AL3" s="37" t="s">
        <v>1676</v>
      </c>
      <c r="AM3" s="34" t="s">
        <v>1968</v>
      </c>
      <c r="AN3" s="37">
        <v>2.2897600000000001E-2</v>
      </c>
      <c r="AO3" s="37">
        <v>1.6239999999999999E-4</v>
      </c>
      <c r="AP3" s="99"/>
      <c r="AQ3" s="99"/>
    </row>
    <row r="4" spans="1:43" ht="14.25" x14ac:dyDescent="0.2">
      <c r="A4" s="34">
        <v>290</v>
      </c>
      <c r="B4" s="34">
        <v>290</v>
      </c>
      <c r="C4" s="34" t="s">
        <v>1960</v>
      </c>
      <c r="D4" s="34">
        <v>931635683</v>
      </c>
      <c r="E4" s="34" t="s">
        <v>85</v>
      </c>
      <c r="F4" s="36">
        <v>1</v>
      </c>
      <c r="G4" s="36">
        <v>-9000000</v>
      </c>
      <c r="H4" s="36">
        <v>-291.77999999999997</v>
      </c>
      <c r="I4" s="37">
        <v>-2.0449700000000001E-2</v>
      </c>
      <c r="J4" s="37">
        <v>-1.45E-4</v>
      </c>
      <c r="K4" s="34">
        <v>931635683</v>
      </c>
      <c r="L4" s="34" t="s">
        <v>84</v>
      </c>
      <c r="M4" s="36">
        <v>1</v>
      </c>
      <c r="N4" s="36">
        <v>29101500</v>
      </c>
      <c r="O4" s="36">
        <v>681.17399999999998</v>
      </c>
      <c r="P4" s="37">
        <v>3.3859999999999999E-4</v>
      </c>
      <c r="Q4" s="37">
        <v>4.7740699999999997E-2</v>
      </c>
      <c r="R4" s="36">
        <v>389.39400000000001</v>
      </c>
      <c r="S4" s="34" t="s">
        <v>73</v>
      </c>
      <c r="T4" s="34" t="s">
        <v>73</v>
      </c>
      <c r="U4" s="34" t="s">
        <v>1961</v>
      </c>
      <c r="V4" s="34" t="s">
        <v>129</v>
      </c>
      <c r="W4" s="34" t="s">
        <v>1962</v>
      </c>
      <c r="X4" s="34" t="s">
        <v>1963</v>
      </c>
      <c r="Y4" s="34" t="s">
        <v>74</v>
      </c>
      <c r="Z4" s="42">
        <v>45940</v>
      </c>
      <c r="AA4" s="42" t="s">
        <v>1969</v>
      </c>
      <c r="AB4" s="34" t="s">
        <v>1965</v>
      </c>
      <c r="AC4" s="34" t="s">
        <v>1966</v>
      </c>
      <c r="AD4" s="34" t="s">
        <v>74</v>
      </c>
      <c r="AE4" s="34" t="s">
        <v>1967</v>
      </c>
      <c r="AF4" s="34" t="s">
        <v>1965</v>
      </c>
      <c r="AG4" s="34" t="s">
        <v>1965</v>
      </c>
      <c r="AH4" s="46">
        <v>0</v>
      </c>
      <c r="AI4" s="36">
        <v>3.242</v>
      </c>
      <c r="AJ4" s="36">
        <v>3.2334999999999998</v>
      </c>
      <c r="AK4" s="34" t="s">
        <v>74</v>
      </c>
      <c r="AL4" s="37" t="s">
        <v>1676</v>
      </c>
      <c r="AM4" s="34" t="s">
        <v>1968</v>
      </c>
      <c r="AN4" s="37">
        <v>2.7290999999999999E-2</v>
      </c>
      <c r="AO4" s="37">
        <v>1.9359999999999999E-4</v>
      </c>
      <c r="AP4" s="99"/>
      <c r="AQ4" s="99"/>
    </row>
    <row r="5" spans="1:43" ht="14.25" x14ac:dyDescent="0.2">
      <c r="A5" s="34">
        <v>290</v>
      </c>
      <c r="B5" s="34">
        <v>290</v>
      </c>
      <c r="C5" s="34" t="s">
        <v>1960</v>
      </c>
      <c r="D5" s="34">
        <v>931637614</v>
      </c>
      <c r="E5" s="34" t="s">
        <v>85</v>
      </c>
      <c r="F5" s="36">
        <v>1</v>
      </c>
      <c r="G5" s="36">
        <v>-2700000</v>
      </c>
      <c r="H5" s="36">
        <v>-87.534000000000006</v>
      </c>
      <c r="I5" s="37">
        <v>-6.1349000000000004E-3</v>
      </c>
      <c r="J5" s="37">
        <v>-4.35E-5</v>
      </c>
      <c r="K5" s="34">
        <v>931637614</v>
      </c>
      <c r="L5" s="34" t="s">
        <v>84</v>
      </c>
      <c r="M5" s="36">
        <v>1</v>
      </c>
      <c r="N5" s="36">
        <v>8734500</v>
      </c>
      <c r="O5" s="36">
        <v>212.30883</v>
      </c>
      <c r="P5" s="37">
        <v>1.055E-4</v>
      </c>
      <c r="Q5" s="37">
        <v>1.48799E-2</v>
      </c>
      <c r="R5" s="36">
        <v>124.77482999999999</v>
      </c>
      <c r="S5" s="34" t="s">
        <v>73</v>
      </c>
      <c r="T5" s="34" t="s">
        <v>73</v>
      </c>
      <c r="U5" s="34" t="s">
        <v>1961</v>
      </c>
      <c r="V5" s="34" t="s">
        <v>129</v>
      </c>
      <c r="W5" s="34" t="s">
        <v>1962</v>
      </c>
      <c r="X5" s="34" t="s">
        <v>1963</v>
      </c>
      <c r="Y5" s="34" t="s">
        <v>74</v>
      </c>
      <c r="Z5" s="42">
        <v>45940</v>
      </c>
      <c r="AA5" s="42" t="s">
        <v>1970</v>
      </c>
      <c r="AB5" s="34" t="s">
        <v>1965</v>
      </c>
      <c r="AC5" s="34" t="s">
        <v>1966</v>
      </c>
      <c r="AD5" s="34" t="s">
        <v>74</v>
      </c>
      <c r="AE5" s="34" t="s">
        <v>1967</v>
      </c>
      <c r="AF5" s="34" t="s">
        <v>1965</v>
      </c>
      <c r="AG5" s="34" t="s">
        <v>1965</v>
      </c>
      <c r="AH5" s="46">
        <v>0</v>
      </c>
      <c r="AI5" s="36">
        <v>3.242</v>
      </c>
      <c r="AJ5" s="36">
        <v>3.2349999999999999</v>
      </c>
      <c r="AK5" s="34" t="s">
        <v>74</v>
      </c>
      <c r="AL5" s="37" t="s">
        <v>1676</v>
      </c>
      <c r="AM5" s="34" t="s">
        <v>1968</v>
      </c>
      <c r="AN5" s="37">
        <v>8.7449999999999993E-3</v>
      </c>
      <c r="AO5" s="37">
        <v>6.2000000000000003E-5</v>
      </c>
      <c r="AP5" s="99"/>
      <c r="AQ5" s="99"/>
    </row>
    <row r="6" spans="1:43" ht="14.25" x14ac:dyDescent="0.2">
      <c r="A6" s="34">
        <v>290</v>
      </c>
      <c r="B6" s="34">
        <v>290</v>
      </c>
      <c r="C6" s="34" t="s">
        <v>1960</v>
      </c>
      <c r="D6" s="34">
        <v>931676061</v>
      </c>
      <c r="E6" s="34" t="s">
        <v>85</v>
      </c>
      <c r="F6" s="36">
        <v>1</v>
      </c>
      <c r="G6" s="36">
        <v>-126003980</v>
      </c>
      <c r="H6" s="36">
        <v>-4144.2709000000004</v>
      </c>
      <c r="I6" s="37">
        <v>-0.29045500000000002</v>
      </c>
      <c r="J6" s="37">
        <v>-2.0600000000000002E-3</v>
      </c>
      <c r="K6" s="34">
        <v>931676061</v>
      </c>
      <c r="L6" s="34" t="s">
        <v>84</v>
      </c>
      <c r="M6" s="36">
        <v>1</v>
      </c>
      <c r="N6" s="36">
        <v>414628696.58999997</v>
      </c>
      <c r="O6" s="36">
        <v>16780.819439999999</v>
      </c>
      <c r="P6" s="37">
        <v>8.3412E-3</v>
      </c>
      <c r="Q6" s="37">
        <v>1.1760991000000001</v>
      </c>
      <c r="R6" s="36">
        <v>12636.54854</v>
      </c>
      <c r="S6" s="34" t="s">
        <v>73</v>
      </c>
      <c r="T6" s="34" t="s">
        <v>73</v>
      </c>
      <c r="U6" s="34" t="s">
        <v>1961</v>
      </c>
      <c r="V6" s="34" t="s">
        <v>129</v>
      </c>
      <c r="W6" s="34" t="s">
        <v>1962</v>
      </c>
      <c r="X6" s="34" t="s">
        <v>1963</v>
      </c>
      <c r="Y6" s="34" t="s">
        <v>74</v>
      </c>
      <c r="Z6" s="42" t="s">
        <v>1971</v>
      </c>
      <c r="AA6" s="42" t="s">
        <v>1969</v>
      </c>
      <c r="AB6" s="34" t="s">
        <v>1965</v>
      </c>
      <c r="AC6" s="34" t="s">
        <v>1966</v>
      </c>
      <c r="AD6" s="34" t="s">
        <v>74</v>
      </c>
      <c r="AE6" s="34" t="s">
        <v>1967</v>
      </c>
      <c r="AF6" s="34" t="s">
        <v>1965</v>
      </c>
      <c r="AG6" s="34" t="s">
        <v>1965</v>
      </c>
      <c r="AH6" s="46">
        <v>0</v>
      </c>
      <c r="AI6" s="36">
        <v>3.2890000000000001</v>
      </c>
      <c r="AJ6" s="36">
        <v>3.2906</v>
      </c>
      <c r="AK6" s="34" t="s">
        <v>74</v>
      </c>
      <c r="AL6" s="37" t="s">
        <v>1676</v>
      </c>
      <c r="AM6" s="34" t="s">
        <v>1968</v>
      </c>
      <c r="AN6" s="37">
        <v>0.88564410000000005</v>
      </c>
      <c r="AO6" s="37">
        <v>6.2811999999999998E-3</v>
      </c>
      <c r="AP6" s="99"/>
      <c r="AQ6" s="99"/>
    </row>
    <row r="7" spans="1:43" ht="14.25" x14ac:dyDescent="0.2">
      <c r="A7" s="34">
        <v>290</v>
      </c>
      <c r="B7" s="34">
        <v>290</v>
      </c>
      <c r="C7" s="34" t="s">
        <v>1960</v>
      </c>
      <c r="D7" s="34">
        <v>931677547</v>
      </c>
      <c r="E7" s="34" t="s">
        <v>84</v>
      </c>
      <c r="F7" s="36">
        <v>1</v>
      </c>
      <c r="G7" s="36">
        <v>1276970</v>
      </c>
      <c r="H7" s="36">
        <v>48.795580000000001</v>
      </c>
      <c r="I7" s="37">
        <v>3.4199E-3</v>
      </c>
      <c r="J7" s="37">
        <v>2.4300000000000001E-5</v>
      </c>
      <c r="K7" s="34">
        <v>931677547</v>
      </c>
      <c r="L7" s="34" t="s">
        <v>82</v>
      </c>
      <c r="M7" s="36">
        <v>3.7454999999999998</v>
      </c>
      <c r="N7" s="36">
        <v>-4911865.1100000003</v>
      </c>
      <c r="O7" s="36">
        <v>-175.04577</v>
      </c>
      <c r="P7" s="37">
        <v>-8.7000000000000001E-5</v>
      </c>
      <c r="Q7" s="37">
        <v>-1.22682E-2</v>
      </c>
      <c r="R7" s="36">
        <v>-126.25019</v>
      </c>
      <c r="S7" s="34" t="s">
        <v>73</v>
      </c>
      <c r="T7" s="34" t="s">
        <v>73</v>
      </c>
      <c r="U7" s="34" t="s">
        <v>1961</v>
      </c>
      <c r="V7" s="34" t="s">
        <v>129</v>
      </c>
      <c r="W7" s="34" t="s">
        <v>1962</v>
      </c>
      <c r="X7" s="34" t="s">
        <v>1972</v>
      </c>
      <c r="Y7" s="34" t="s">
        <v>74</v>
      </c>
      <c r="Z7" s="42" t="s">
        <v>1971</v>
      </c>
      <c r="AA7" s="42" t="s">
        <v>1969</v>
      </c>
      <c r="AB7" s="34" t="s">
        <v>1965</v>
      </c>
      <c r="AC7" s="34" t="s">
        <v>1966</v>
      </c>
      <c r="AD7" s="34" t="s">
        <v>74</v>
      </c>
      <c r="AE7" s="34" t="s">
        <v>1967</v>
      </c>
      <c r="AF7" s="34" t="s">
        <v>1965</v>
      </c>
      <c r="AG7" s="34" t="s">
        <v>1965</v>
      </c>
      <c r="AH7" s="46">
        <v>0</v>
      </c>
      <c r="AI7" s="36">
        <v>3.8212000000000002</v>
      </c>
      <c r="AJ7" s="36">
        <v>3.8464999999999998</v>
      </c>
      <c r="AK7" s="34" t="s">
        <v>74</v>
      </c>
      <c r="AL7" s="37" t="s">
        <v>1676</v>
      </c>
      <c r="AM7" s="34" t="s">
        <v>1968</v>
      </c>
      <c r="AN7" s="37">
        <v>-8.8483999999999993E-3</v>
      </c>
      <c r="AO7" s="37">
        <v>-6.2799999999999995E-5</v>
      </c>
      <c r="AP7" s="99"/>
      <c r="AQ7" s="99"/>
    </row>
    <row r="8" spans="1:43" ht="14.25" x14ac:dyDescent="0.2">
      <c r="A8" s="34">
        <v>290</v>
      </c>
      <c r="B8" s="34">
        <v>290</v>
      </c>
      <c r="C8" s="34" t="s">
        <v>1960</v>
      </c>
      <c r="D8" s="34">
        <v>931848593</v>
      </c>
      <c r="E8" s="34" t="s">
        <v>85</v>
      </c>
      <c r="F8" s="36">
        <v>1</v>
      </c>
      <c r="G8" s="36">
        <v>-5000000</v>
      </c>
      <c r="H8" s="36">
        <v>-163.4</v>
      </c>
      <c r="I8" s="37">
        <v>-1.1452E-2</v>
      </c>
      <c r="J8" s="37">
        <v>-8.1199999999999995E-5</v>
      </c>
      <c r="K8" s="34">
        <v>931848593</v>
      </c>
      <c r="L8" s="34" t="s">
        <v>84</v>
      </c>
      <c r="M8" s="36">
        <v>1</v>
      </c>
      <c r="N8" s="36">
        <v>16290000</v>
      </c>
      <c r="O8" s="36">
        <v>511.46550000000002</v>
      </c>
      <c r="P8" s="37">
        <v>2.542E-4</v>
      </c>
      <c r="Q8" s="37">
        <v>3.5846500000000003E-2</v>
      </c>
      <c r="R8" s="36">
        <v>348.06549999999999</v>
      </c>
      <c r="S8" s="34" t="s">
        <v>73</v>
      </c>
      <c r="T8" s="34" t="s">
        <v>73</v>
      </c>
      <c r="U8" s="34" t="s">
        <v>1961</v>
      </c>
      <c r="V8" s="34" t="s">
        <v>129</v>
      </c>
      <c r="W8" s="34" t="s">
        <v>1962</v>
      </c>
      <c r="X8" s="34" t="s">
        <v>1963</v>
      </c>
      <c r="Y8" s="34" t="s">
        <v>74</v>
      </c>
      <c r="Z8" s="42">
        <v>45788</v>
      </c>
      <c r="AA8" s="42">
        <v>46178</v>
      </c>
      <c r="AB8" s="34" t="s">
        <v>1965</v>
      </c>
      <c r="AC8" s="34" t="s">
        <v>1966</v>
      </c>
      <c r="AD8" s="34" t="s">
        <v>74</v>
      </c>
      <c r="AE8" s="34" t="s">
        <v>1967</v>
      </c>
      <c r="AF8" s="34" t="s">
        <v>1965</v>
      </c>
      <c r="AG8" s="34" t="s">
        <v>1965</v>
      </c>
      <c r="AH8" s="46">
        <v>0</v>
      </c>
      <c r="AI8" s="36">
        <v>3.2679999999999998</v>
      </c>
      <c r="AJ8" s="36">
        <v>3.258</v>
      </c>
      <c r="AK8" s="34" t="s">
        <v>74</v>
      </c>
      <c r="AL8" s="37" t="s">
        <v>1676</v>
      </c>
      <c r="AM8" s="34" t="s">
        <v>1968</v>
      </c>
      <c r="AN8" s="37">
        <v>2.43945E-2</v>
      </c>
      <c r="AO8" s="37">
        <v>1.73E-4</v>
      </c>
      <c r="AP8" s="99"/>
      <c r="AQ8" s="99"/>
    </row>
    <row r="9" spans="1:43" ht="14.25" x14ac:dyDescent="0.2">
      <c r="A9" s="34">
        <v>290</v>
      </c>
      <c r="B9" s="34">
        <v>290</v>
      </c>
      <c r="C9" s="34" t="s">
        <v>1960</v>
      </c>
      <c r="D9" s="34">
        <v>931871032</v>
      </c>
      <c r="E9" s="34" t="s">
        <v>85</v>
      </c>
      <c r="F9" s="36">
        <v>1</v>
      </c>
      <c r="G9" s="36">
        <v>-3500000</v>
      </c>
      <c r="H9" s="36">
        <v>-113.855</v>
      </c>
      <c r="I9" s="37">
        <v>-7.9795999999999999E-3</v>
      </c>
      <c r="J9" s="37">
        <v>-5.66E-5</v>
      </c>
      <c r="K9" s="34">
        <v>931871032</v>
      </c>
      <c r="L9" s="34" t="s">
        <v>84</v>
      </c>
      <c r="M9" s="36">
        <v>1</v>
      </c>
      <c r="N9" s="36">
        <v>11376750</v>
      </c>
      <c r="O9" s="36">
        <v>332.15980000000002</v>
      </c>
      <c r="P9" s="37">
        <v>1.651E-4</v>
      </c>
      <c r="Q9" s="37">
        <v>2.32797E-2</v>
      </c>
      <c r="R9" s="36">
        <v>218.3048</v>
      </c>
      <c r="S9" s="34" t="s">
        <v>73</v>
      </c>
      <c r="T9" s="34" t="s">
        <v>73</v>
      </c>
      <c r="U9" s="34" t="s">
        <v>1961</v>
      </c>
      <c r="V9" s="34" t="s">
        <v>129</v>
      </c>
      <c r="W9" s="34" t="s">
        <v>1962</v>
      </c>
      <c r="X9" s="34" t="s">
        <v>1963</v>
      </c>
      <c r="Y9" s="34" t="s">
        <v>74</v>
      </c>
      <c r="Z9" s="42">
        <v>45849</v>
      </c>
      <c r="AA9" s="42">
        <v>46331</v>
      </c>
      <c r="AB9" s="34" t="s">
        <v>1965</v>
      </c>
      <c r="AC9" s="34" t="s">
        <v>1966</v>
      </c>
      <c r="AD9" s="34" t="s">
        <v>74</v>
      </c>
      <c r="AE9" s="34" t="s">
        <v>1967</v>
      </c>
      <c r="AF9" s="34" t="s">
        <v>1965</v>
      </c>
      <c r="AG9" s="34" t="s">
        <v>1965</v>
      </c>
      <c r="AH9" s="46">
        <v>0</v>
      </c>
      <c r="AI9" s="36">
        <v>3.2530000000000001</v>
      </c>
      <c r="AJ9" s="36">
        <v>3.2505000000000002</v>
      </c>
      <c r="AK9" s="34" t="s">
        <v>74</v>
      </c>
      <c r="AL9" s="37" t="s">
        <v>1676</v>
      </c>
      <c r="AM9" s="34" t="s">
        <v>1968</v>
      </c>
      <c r="AN9" s="37">
        <v>1.5300100000000001E-2</v>
      </c>
      <c r="AO9" s="37">
        <v>1.0849999999999999E-4</v>
      </c>
      <c r="AP9" s="99"/>
      <c r="AQ9" s="99"/>
    </row>
    <row r="10" spans="1:43" ht="14.25" x14ac:dyDescent="0.2">
      <c r="A10" s="34">
        <v>290</v>
      </c>
      <c r="B10" s="34">
        <v>290</v>
      </c>
      <c r="C10" s="34" t="s">
        <v>1960</v>
      </c>
      <c r="D10" s="34">
        <v>931175305</v>
      </c>
      <c r="E10" s="34" t="s">
        <v>85</v>
      </c>
      <c r="F10" s="36">
        <v>1</v>
      </c>
      <c r="G10" s="36">
        <v>-3900000</v>
      </c>
      <c r="H10" s="36">
        <v>-127.881</v>
      </c>
      <c r="I10" s="37">
        <v>-8.9627000000000005E-3</v>
      </c>
      <c r="J10" s="37">
        <v>-6.3600000000000001E-5</v>
      </c>
      <c r="K10" s="34">
        <v>931175305</v>
      </c>
      <c r="L10" s="34" t="s">
        <v>84</v>
      </c>
      <c r="M10" s="36">
        <v>1</v>
      </c>
      <c r="N10" s="36">
        <v>12764700</v>
      </c>
      <c r="O10" s="36">
        <v>459.93635999999998</v>
      </c>
      <c r="P10" s="37">
        <v>2.286E-4</v>
      </c>
      <c r="Q10" s="37">
        <v>3.2235100000000003E-2</v>
      </c>
      <c r="R10" s="36">
        <v>332.05536000000001</v>
      </c>
      <c r="S10" s="34" t="s">
        <v>73</v>
      </c>
      <c r="T10" s="34" t="s">
        <v>73</v>
      </c>
      <c r="U10" s="34" t="s">
        <v>1961</v>
      </c>
      <c r="V10" s="34" t="s">
        <v>129</v>
      </c>
      <c r="W10" s="34" t="s">
        <v>1962</v>
      </c>
      <c r="X10" s="34" t="s">
        <v>1963</v>
      </c>
      <c r="Y10" s="34" t="s">
        <v>74</v>
      </c>
      <c r="Z10" s="42" t="s">
        <v>1973</v>
      </c>
      <c r="AA10" s="42" t="s">
        <v>1974</v>
      </c>
      <c r="AB10" s="34" t="s">
        <v>1965</v>
      </c>
      <c r="AC10" s="34" t="s">
        <v>1966</v>
      </c>
      <c r="AD10" s="34" t="s">
        <v>74</v>
      </c>
      <c r="AE10" s="34" t="s">
        <v>1967</v>
      </c>
      <c r="AF10" s="34" t="s">
        <v>1965</v>
      </c>
      <c r="AG10" s="34" t="s">
        <v>1965</v>
      </c>
      <c r="AH10" s="46">
        <v>0</v>
      </c>
      <c r="AI10" s="36">
        <v>3.2789999999999999</v>
      </c>
      <c r="AJ10" s="36">
        <v>3.2730000000000001</v>
      </c>
      <c r="AK10" s="34" t="s">
        <v>74</v>
      </c>
      <c r="AL10" s="37" t="s">
        <v>1676</v>
      </c>
      <c r="AM10" s="34" t="s">
        <v>1968</v>
      </c>
      <c r="AN10" s="37">
        <v>2.3272399999999999E-2</v>
      </c>
      <c r="AO10" s="37">
        <v>1.651E-4</v>
      </c>
      <c r="AP10" s="99"/>
      <c r="AQ10" s="99"/>
    </row>
    <row r="11" spans="1:43" ht="14.25" x14ac:dyDescent="0.2">
      <c r="A11" s="34">
        <v>290</v>
      </c>
      <c r="B11" s="34">
        <v>290</v>
      </c>
      <c r="C11" s="34" t="s">
        <v>1960</v>
      </c>
      <c r="D11" s="34">
        <v>931408101</v>
      </c>
      <c r="E11" s="34" t="s">
        <v>84</v>
      </c>
      <c r="F11" s="36">
        <v>1</v>
      </c>
      <c r="G11" s="36">
        <v>3600000</v>
      </c>
      <c r="H11" s="36">
        <v>114.696</v>
      </c>
      <c r="I11" s="37">
        <v>8.0385999999999999E-3</v>
      </c>
      <c r="J11" s="37">
        <v>5.7000000000000003E-5</v>
      </c>
      <c r="K11" s="34">
        <v>931408101</v>
      </c>
      <c r="L11" s="34" t="s">
        <v>85</v>
      </c>
      <c r="M11" s="36">
        <v>3.19</v>
      </c>
      <c r="N11" s="36">
        <v>-11466000</v>
      </c>
      <c r="O11" s="36">
        <v>-96.094080000000005</v>
      </c>
      <c r="P11" s="37">
        <v>-4.7800000000000003E-5</v>
      </c>
      <c r="Q11" s="37">
        <v>-6.7348E-3</v>
      </c>
      <c r="R11" s="36">
        <v>18.60192</v>
      </c>
      <c r="S11" s="34" t="s">
        <v>73</v>
      </c>
      <c r="T11" s="34" t="s">
        <v>73</v>
      </c>
      <c r="U11" s="34" t="s">
        <v>1961</v>
      </c>
      <c r="V11" s="34" t="s">
        <v>129</v>
      </c>
      <c r="W11" s="34" t="s">
        <v>1962</v>
      </c>
      <c r="X11" s="34" t="s">
        <v>1975</v>
      </c>
      <c r="Y11" s="34" t="s">
        <v>74</v>
      </c>
      <c r="Z11" s="42" t="s">
        <v>1976</v>
      </c>
      <c r="AA11" s="42" t="s">
        <v>1969</v>
      </c>
      <c r="AB11" s="34" t="s">
        <v>1965</v>
      </c>
      <c r="AC11" s="34" t="s">
        <v>1966</v>
      </c>
      <c r="AD11" s="34" t="s">
        <v>74</v>
      </c>
      <c r="AE11" s="34" t="s">
        <v>1967</v>
      </c>
      <c r="AF11" s="34" t="s">
        <v>1965</v>
      </c>
      <c r="AG11" s="34" t="s">
        <v>1965</v>
      </c>
      <c r="AH11" s="46">
        <v>0</v>
      </c>
      <c r="AI11" s="36">
        <v>3.1859999999999999</v>
      </c>
      <c r="AJ11" s="36">
        <v>3.1850000000000001</v>
      </c>
      <c r="AK11" s="34" t="s">
        <v>74</v>
      </c>
      <c r="AL11" s="37" t="s">
        <v>1676</v>
      </c>
      <c r="AM11" s="34" t="s">
        <v>1968</v>
      </c>
      <c r="AN11" s="37">
        <v>1.3037000000000001E-3</v>
      </c>
      <c r="AO11" s="37">
        <v>9.2E-6</v>
      </c>
      <c r="AP11" s="99"/>
      <c r="AQ11" s="99"/>
    </row>
    <row r="12" spans="1:43" ht="14.25" x14ac:dyDescent="0.2">
      <c r="A12" s="34">
        <v>290</v>
      </c>
      <c r="B12" s="34">
        <v>1318</v>
      </c>
      <c r="C12" s="34" t="s">
        <v>1960</v>
      </c>
      <c r="D12" s="34">
        <v>931676085</v>
      </c>
      <c r="E12" s="34" t="s">
        <v>85</v>
      </c>
      <c r="F12" s="36">
        <v>1</v>
      </c>
      <c r="G12" s="36">
        <v>-1530877</v>
      </c>
      <c r="H12" s="36">
        <v>-50.350540000000002</v>
      </c>
      <c r="I12" s="37">
        <v>-0.3279591</v>
      </c>
      <c r="J12" s="37">
        <v>-1.0123E-3</v>
      </c>
      <c r="K12" s="34">
        <v>931676085</v>
      </c>
      <c r="L12" s="34" t="s">
        <v>84</v>
      </c>
      <c r="M12" s="36">
        <v>1</v>
      </c>
      <c r="N12" s="36">
        <v>5037503.8600000003</v>
      </c>
      <c r="O12" s="36">
        <v>203.87744000000001</v>
      </c>
      <c r="P12" s="37">
        <v>4.0988999999999999E-3</v>
      </c>
      <c r="Q12" s="37">
        <v>1.3279590999999999</v>
      </c>
      <c r="R12" s="36">
        <v>153.52690000000001</v>
      </c>
      <c r="S12" s="34" t="s">
        <v>73</v>
      </c>
      <c r="T12" s="34" t="s">
        <v>73</v>
      </c>
      <c r="U12" s="34" t="s">
        <v>1961</v>
      </c>
      <c r="V12" s="34" t="s">
        <v>129</v>
      </c>
      <c r="W12" s="34" t="s">
        <v>1962</v>
      </c>
      <c r="X12" s="34" t="s">
        <v>1963</v>
      </c>
      <c r="Y12" s="34" t="s">
        <v>74</v>
      </c>
      <c r="Z12" s="42" t="s">
        <v>1971</v>
      </c>
      <c r="AA12" s="42" t="s">
        <v>1969</v>
      </c>
      <c r="AB12" s="34" t="s">
        <v>1965</v>
      </c>
      <c r="AC12" s="34" t="s">
        <v>1966</v>
      </c>
      <c r="AD12" s="34" t="s">
        <v>74</v>
      </c>
      <c r="AE12" s="34" t="s">
        <v>1967</v>
      </c>
      <c r="AF12" s="34" t="s">
        <v>1965</v>
      </c>
      <c r="AG12" s="34" t="s">
        <v>1965</v>
      </c>
      <c r="AH12" s="46">
        <v>0</v>
      </c>
      <c r="AI12" s="36">
        <v>3.2890000000000001</v>
      </c>
      <c r="AJ12" s="36">
        <v>3.2906</v>
      </c>
      <c r="AK12" s="34" t="s">
        <v>74</v>
      </c>
      <c r="AL12" s="37" t="s">
        <v>1676</v>
      </c>
      <c r="AM12" s="34" t="s">
        <v>1968</v>
      </c>
      <c r="AN12" s="37">
        <v>1</v>
      </c>
      <c r="AO12" s="37">
        <v>3.0866000000000001E-3</v>
      </c>
      <c r="AP12" s="99"/>
      <c r="AQ12" s="99"/>
    </row>
    <row r="13" spans="1:43" ht="14.25" x14ac:dyDescent="0.2">
      <c r="A13" s="34">
        <v>290</v>
      </c>
      <c r="B13" s="34">
        <v>1384</v>
      </c>
      <c r="C13" s="34" t="s">
        <v>1960</v>
      </c>
      <c r="D13" s="34">
        <v>931676158</v>
      </c>
      <c r="E13" s="34" t="s">
        <v>85</v>
      </c>
      <c r="F13" s="36">
        <v>1</v>
      </c>
      <c r="G13" s="36">
        <v>-2875246</v>
      </c>
      <c r="H13" s="36">
        <v>-94.566839999999999</v>
      </c>
      <c r="I13" s="37">
        <v>-0.32672960000000001</v>
      </c>
      <c r="J13" s="37">
        <v>-1.4201999999999999E-3</v>
      </c>
      <c r="K13" s="34">
        <v>931676158</v>
      </c>
      <c r="L13" s="34" t="s">
        <v>84</v>
      </c>
      <c r="M13" s="36">
        <v>1</v>
      </c>
      <c r="N13" s="36">
        <v>9461284.4900000002</v>
      </c>
      <c r="O13" s="36">
        <v>382.91633999999999</v>
      </c>
      <c r="P13" s="37">
        <v>5.7505999999999998E-3</v>
      </c>
      <c r="Q13" s="37">
        <v>1.3229806</v>
      </c>
      <c r="R13" s="36">
        <v>288.34949999999998</v>
      </c>
      <c r="S13" s="34" t="s">
        <v>73</v>
      </c>
      <c r="T13" s="34" t="s">
        <v>73</v>
      </c>
      <c r="U13" s="34" t="s">
        <v>1961</v>
      </c>
      <c r="V13" s="34" t="s">
        <v>129</v>
      </c>
      <c r="W13" s="34" t="s">
        <v>1962</v>
      </c>
      <c r="X13" s="34" t="s">
        <v>1963</v>
      </c>
      <c r="Y13" s="34" t="s">
        <v>74</v>
      </c>
      <c r="Z13" s="42" t="s">
        <v>1971</v>
      </c>
      <c r="AA13" s="42" t="s">
        <v>1969</v>
      </c>
      <c r="AB13" s="34" t="s">
        <v>1965</v>
      </c>
      <c r="AC13" s="34" t="s">
        <v>1966</v>
      </c>
      <c r="AD13" s="34" t="s">
        <v>74</v>
      </c>
      <c r="AE13" s="34" t="s">
        <v>1967</v>
      </c>
      <c r="AF13" s="34" t="s">
        <v>1965</v>
      </c>
      <c r="AG13" s="34" t="s">
        <v>1965</v>
      </c>
      <c r="AH13" s="46">
        <v>0</v>
      </c>
      <c r="AI13" s="36">
        <v>3.2890000000000001</v>
      </c>
      <c r="AJ13" s="36">
        <v>3.2906</v>
      </c>
      <c r="AK13" s="34" t="s">
        <v>74</v>
      </c>
      <c r="AL13" s="37" t="s">
        <v>1676</v>
      </c>
      <c r="AM13" s="34" t="s">
        <v>1968</v>
      </c>
      <c r="AN13" s="37">
        <v>0.996251</v>
      </c>
      <c r="AO13" s="37">
        <v>4.3303999999999999E-3</v>
      </c>
      <c r="AP13" s="99"/>
      <c r="AQ13" s="99"/>
    </row>
    <row r="14" spans="1:43" ht="14.25" x14ac:dyDescent="0.2">
      <c r="A14" s="34">
        <v>290</v>
      </c>
      <c r="B14" s="34">
        <v>1384</v>
      </c>
      <c r="C14" s="34" t="s">
        <v>1960</v>
      </c>
      <c r="D14" s="34">
        <v>931408103</v>
      </c>
      <c r="E14" s="34" t="s">
        <v>84</v>
      </c>
      <c r="F14" s="36">
        <v>1</v>
      </c>
      <c r="G14" s="36">
        <v>210000</v>
      </c>
      <c r="H14" s="36">
        <v>6.6905999999999999</v>
      </c>
      <c r="I14" s="37">
        <v>2.3116100000000001E-2</v>
      </c>
      <c r="J14" s="37">
        <v>1.005E-4</v>
      </c>
      <c r="K14" s="34">
        <v>931408103</v>
      </c>
      <c r="L14" s="34" t="s">
        <v>85</v>
      </c>
      <c r="M14" s="36">
        <v>3.19</v>
      </c>
      <c r="N14" s="36">
        <v>-668850</v>
      </c>
      <c r="O14" s="36">
        <v>-5.6055099999999998</v>
      </c>
      <c r="P14" s="37">
        <v>-8.42E-5</v>
      </c>
      <c r="Q14" s="37">
        <v>-1.9367100000000002E-2</v>
      </c>
      <c r="R14" s="36">
        <v>1.0850900000000001</v>
      </c>
      <c r="S14" s="34" t="s">
        <v>73</v>
      </c>
      <c r="T14" s="34" t="s">
        <v>73</v>
      </c>
      <c r="U14" s="34" t="s">
        <v>1961</v>
      </c>
      <c r="V14" s="34" t="s">
        <v>129</v>
      </c>
      <c r="W14" s="34" t="s">
        <v>1962</v>
      </c>
      <c r="X14" s="34" t="s">
        <v>1975</v>
      </c>
      <c r="Y14" s="34" t="s">
        <v>74</v>
      </c>
      <c r="Z14" s="42" t="s">
        <v>1976</v>
      </c>
      <c r="AA14" s="42" t="s">
        <v>1969</v>
      </c>
      <c r="AB14" s="34" t="s">
        <v>1965</v>
      </c>
      <c r="AC14" s="34" t="s">
        <v>1966</v>
      </c>
      <c r="AD14" s="34" t="s">
        <v>74</v>
      </c>
      <c r="AE14" s="34" t="s">
        <v>1967</v>
      </c>
      <c r="AF14" s="34" t="s">
        <v>1965</v>
      </c>
      <c r="AG14" s="34" t="s">
        <v>1965</v>
      </c>
      <c r="AH14" s="46">
        <v>0</v>
      </c>
      <c r="AI14" s="36">
        <v>3.1859999999999999</v>
      </c>
      <c r="AJ14" s="36">
        <v>3.1850000000000001</v>
      </c>
      <c r="AK14" s="34" t="s">
        <v>74</v>
      </c>
      <c r="AL14" s="37" t="s">
        <v>1676</v>
      </c>
      <c r="AM14" s="34" t="s">
        <v>1968</v>
      </c>
      <c r="AN14" s="37">
        <v>3.7490000000000002E-3</v>
      </c>
      <c r="AO14" s="37">
        <v>1.63E-5</v>
      </c>
      <c r="AP14" s="99"/>
      <c r="AQ14" s="99"/>
    </row>
    <row r="15" spans="1:43" ht="14.25" x14ac:dyDescent="0.2">
      <c r="A15" s="34">
        <v>290</v>
      </c>
      <c r="B15" s="34">
        <v>15370</v>
      </c>
      <c r="AN15" s="37" t="s">
        <v>179</v>
      </c>
      <c r="AP15" s="99"/>
      <c r="AQ15" s="99"/>
    </row>
    <row r="16" spans="1:43" x14ac:dyDescent="0.2">
      <c r="A16" s="99" t="s">
        <v>3054</v>
      </c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</row>
    <row r="17" spans="1:41" x14ac:dyDescent="0.2">
      <c r="A17" s="99" t="s">
        <v>3055</v>
      </c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99"/>
      <c r="AO17" s="99"/>
    </row>
  </sheetData>
  <mergeCells count="5">
    <mergeCell ref="A1:AO1"/>
    <mergeCell ref="A16:AO16"/>
    <mergeCell ref="A17:AO17"/>
    <mergeCell ref="AP2:AP15"/>
    <mergeCell ref="AQ1:AQ15"/>
  </mergeCells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4CD91-CD93-435E-84F8-F22286D238BA}">
  <sheetPr codeName="Sheet24"/>
  <dimension ref="A1:BC54"/>
  <sheetViews>
    <sheetView rightToLeft="1" topLeftCell="AF1" workbookViewId="0">
      <selection sqref="A1:BA1"/>
    </sheetView>
  </sheetViews>
  <sheetFormatPr defaultColWidth="7.875" defaultRowHeight="14.25" x14ac:dyDescent="0.2"/>
  <cols>
    <col min="1" max="10" width="10.125" style="34" customWidth="1"/>
    <col min="11" max="11" width="12.75" style="34" bestFit="1" customWidth="1"/>
    <col min="12" max="14" width="10.125" style="34" customWidth="1"/>
    <col min="15" max="15" width="10.125" style="42" customWidth="1"/>
    <col min="16" max="19" width="10.125" style="34" customWidth="1"/>
    <col min="20" max="20" width="10.125" style="36" customWidth="1"/>
    <col min="21" max="21" width="10.125" style="34" customWidth="1"/>
    <col min="22" max="22" width="10.125" style="37" customWidth="1"/>
    <col min="23" max="23" width="14.125" style="34" customWidth="1"/>
    <col min="24" max="24" width="13.125" style="34" bestFit="1" customWidth="1"/>
    <col min="25" max="26" width="10.125" style="37" customWidth="1"/>
    <col min="27" max="27" width="10.125" style="42" customWidth="1"/>
    <col min="28" max="28" width="10.125" style="35" customWidth="1"/>
    <col min="29" max="29" width="10.125" style="34" customWidth="1"/>
    <col min="30" max="30" width="10.875" style="36" bestFit="1" customWidth="1"/>
    <col min="31" max="31" width="10.125" style="37" customWidth="1"/>
    <col min="32" max="32" width="10.125" style="42" customWidth="1"/>
    <col min="33" max="39" width="10.125" style="34" customWidth="1"/>
    <col min="40" max="41" width="10.125" style="42" customWidth="1"/>
    <col min="42" max="42" width="10.125" style="37" customWidth="1"/>
    <col min="43" max="43" width="13.5" style="36" bestFit="1" customWidth="1"/>
    <col min="44" max="47" width="10.125" style="36" customWidth="1"/>
    <col min="48" max="49" width="10.125" style="34" customWidth="1"/>
    <col min="50" max="50" width="10.125" style="35" customWidth="1"/>
    <col min="51" max="51" width="10.125" style="34" customWidth="1"/>
    <col min="52" max="53" width="10.125" style="37" customWidth="1"/>
    <col min="54" max="16384" width="7.875" style="34"/>
  </cols>
  <sheetData>
    <row r="1" spans="1:55" ht="15" x14ac:dyDescent="0.2">
      <c r="A1" s="105" t="s">
        <v>3053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98"/>
      <c r="BC1" s="99" t="s">
        <v>3057</v>
      </c>
    </row>
    <row r="2" spans="1:55" ht="66.75" customHeight="1" x14ac:dyDescent="0.2">
      <c r="A2" s="30" t="s">
        <v>52</v>
      </c>
      <c r="B2" s="30" t="s">
        <v>53</v>
      </c>
      <c r="C2" s="30" t="s">
        <v>1977</v>
      </c>
      <c r="D2" s="30" t="s">
        <v>1978</v>
      </c>
      <c r="E2" s="30" t="s">
        <v>1979</v>
      </c>
      <c r="F2" s="30" t="s">
        <v>1980</v>
      </c>
      <c r="G2" s="30" t="s">
        <v>57</v>
      </c>
      <c r="H2" s="30" t="s">
        <v>1981</v>
      </c>
      <c r="I2" s="30" t="s">
        <v>58</v>
      </c>
      <c r="J2" s="30" t="s">
        <v>90</v>
      </c>
      <c r="K2" s="30" t="s">
        <v>183</v>
      </c>
      <c r="L2" s="30" t="s">
        <v>59</v>
      </c>
      <c r="M2" s="30" t="s">
        <v>1982</v>
      </c>
      <c r="N2" s="30" t="s">
        <v>1983</v>
      </c>
      <c r="O2" s="38" t="s">
        <v>1984</v>
      </c>
      <c r="P2" s="30" t="s">
        <v>92</v>
      </c>
      <c r="Q2" s="30" t="s">
        <v>61</v>
      </c>
      <c r="R2" s="30" t="s">
        <v>1985</v>
      </c>
      <c r="S2" s="30" t="s">
        <v>62</v>
      </c>
      <c r="T2" s="31" t="s">
        <v>93</v>
      </c>
      <c r="U2" s="30" t="s">
        <v>1986</v>
      </c>
      <c r="V2" s="32" t="s">
        <v>65</v>
      </c>
      <c r="W2" s="30" t="s">
        <v>1627</v>
      </c>
      <c r="X2" s="30" t="s">
        <v>185</v>
      </c>
      <c r="Y2" s="32" t="s">
        <v>1987</v>
      </c>
      <c r="Z2" s="32" t="s">
        <v>95</v>
      </c>
      <c r="AA2" s="38" t="s">
        <v>94</v>
      </c>
      <c r="AB2" s="30" t="s">
        <v>186</v>
      </c>
      <c r="AC2" s="30" t="s">
        <v>1988</v>
      </c>
      <c r="AD2" s="31" t="s">
        <v>1989</v>
      </c>
      <c r="AE2" s="32" t="s">
        <v>1990</v>
      </c>
      <c r="AF2" s="38" t="s">
        <v>1991</v>
      </c>
      <c r="AG2" s="30" t="s">
        <v>1992</v>
      </c>
      <c r="AH2" s="30" t="s">
        <v>1993</v>
      </c>
      <c r="AI2" s="30" t="s">
        <v>1994</v>
      </c>
      <c r="AJ2" s="30" t="s">
        <v>1995</v>
      </c>
      <c r="AK2" s="30" t="s">
        <v>1632</v>
      </c>
      <c r="AL2" s="30" t="s">
        <v>1634</v>
      </c>
      <c r="AM2" s="30" t="s">
        <v>1633</v>
      </c>
      <c r="AN2" s="38" t="s">
        <v>1635</v>
      </c>
      <c r="AO2" s="38" t="s">
        <v>1636</v>
      </c>
      <c r="AP2" s="32" t="s">
        <v>1996</v>
      </c>
      <c r="AQ2" s="31" t="s">
        <v>1997</v>
      </c>
      <c r="AR2" s="31" t="s">
        <v>1998</v>
      </c>
      <c r="AS2" s="31" t="s">
        <v>64</v>
      </c>
      <c r="AT2" s="31" t="s">
        <v>66</v>
      </c>
      <c r="AU2" s="31" t="s">
        <v>1999</v>
      </c>
      <c r="AV2" s="30" t="s">
        <v>99</v>
      </c>
      <c r="AW2" s="30" t="s">
        <v>188</v>
      </c>
      <c r="AX2" s="30" t="s">
        <v>187</v>
      </c>
      <c r="AY2" s="30" t="s">
        <v>20</v>
      </c>
      <c r="AZ2" s="32" t="s">
        <v>67</v>
      </c>
      <c r="BA2" s="32" t="s">
        <v>68</v>
      </c>
      <c r="BB2" s="99" t="s">
        <v>3056</v>
      </c>
      <c r="BC2" s="99"/>
    </row>
    <row r="3" spans="1:55" x14ac:dyDescent="0.2">
      <c r="A3" s="34" t="s">
        <v>2970</v>
      </c>
      <c r="B3" s="34">
        <v>290</v>
      </c>
      <c r="C3" s="34">
        <v>520028556</v>
      </c>
      <c r="D3" s="34" t="s">
        <v>191</v>
      </c>
      <c r="E3" s="34" t="s">
        <v>2000</v>
      </c>
      <c r="F3" s="34">
        <v>893000109</v>
      </c>
      <c r="G3" s="34" t="s">
        <v>2001</v>
      </c>
      <c r="H3" s="34" t="s">
        <v>179</v>
      </c>
      <c r="I3" s="34" t="s">
        <v>73</v>
      </c>
      <c r="J3" s="34" t="s">
        <v>73</v>
      </c>
      <c r="K3" s="34" t="s">
        <v>129</v>
      </c>
      <c r="L3" s="34" t="s">
        <v>74</v>
      </c>
      <c r="M3" s="34" t="s">
        <v>74</v>
      </c>
      <c r="O3" s="42" t="s">
        <v>3031</v>
      </c>
      <c r="P3" s="34" t="s">
        <v>168</v>
      </c>
      <c r="Q3" s="34" t="s">
        <v>107</v>
      </c>
      <c r="R3" s="34" t="s">
        <v>2002</v>
      </c>
      <c r="S3" s="34" t="s">
        <v>84</v>
      </c>
      <c r="T3" s="36">
        <v>1.58</v>
      </c>
      <c r="U3" s="34" t="s">
        <v>2003</v>
      </c>
      <c r="V3" s="37">
        <v>0</v>
      </c>
      <c r="W3" s="34" t="s">
        <v>2004</v>
      </c>
      <c r="X3" s="34" t="s">
        <v>2005</v>
      </c>
      <c r="Y3" s="37">
        <v>0</v>
      </c>
      <c r="Z3" s="37">
        <v>4.1100000000000005E-2</v>
      </c>
      <c r="AA3" s="42" t="s">
        <v>179</v>
      </c>
      <c r="AB3" s="35" t="s">
        <v>201</v>
      </c>
      <c r="AC3" s="34" t="s">
        <v>2006</v>
      </c>
      <c r="AD3" s="36">
        <v>0</v>
      </c>
      <c r="AE3" s="37">
        <v>0</v>
      </c>
      <c r="AF3" s="42" t="s">
        <v>179</v>
      </c>
      <c r="AG3" s="34" t="s">
        <v>74</v>
      </c>
      <c r="AH3" s="34" t="s">
        <v>129</v>
      </c>
      <c r="AI3" s="34" t="s">
        <v>2007</v>
      </c>
      <c r="AJ3" s="34" t="s">
        <v>74</v>
      </c>
      <c r="AK3" s="34" t="s">
        <v>1642</v>
      </c>
      <c r="AL3" s="34" t="s">
        <v>2008</v>
      </c>
      <c r="AM3" s="34" t="s">
        <v>1643</v>
      </c>
      <c r="AN3" s="42" t="s">
        <v>1644</v>
      </c>
      <c r="AO3" s="42" t="s">
        <v>1644</v>
      </c>
      <c r="AP3" s="37" t="s">
        <v>179</v>
      </c>
      <c r="AQ3" s="36">
        <v>34761153.170000002</v>
      </c>
      <c r="AR3" s="36">
        <v>102.27200000000001</v>
      </c>
      <c r="AS3" s="36">
        <v>1</v>
      </c>
      <c r="AT3" s="36">
        <v>35550.926570000003</v>
      </c>
      <c r="AU3" s="36">
        <v>35550.926500000001</v>
      </c>
      <c r="AV3" s="34" t="s">
        <v>179</v>
      </c>
      <c r="AW3" s="34" t="s">
        <v>179</v>
      </c>
      <c r="AX3" s="35" t="s">
        <v>74</v>
      </c>
      <c r="AY3" s="34" t="s">
        <v>18</v>
      </c>
      <c r="AZ3" s="37">
        <v>0.84900880000000001</v>
      </c>
      <c r="BA3" s="37">
        <v>1.7671099999999999E-2</v>
      </c>
      <c r="BB3" s="99"/>
      <c r="BC3" s="99"/>
    </row>
    <row r="4" spans="1:55" x14ac:dyDescent="0.2">
      <c r="A4" s="34" t="s">
        <v>2970</v>
      </c>
      <c r="B4" s="34">
        <v>290</v>
      </c>
      <c r="C4" s="34">
        <v>520028556</v>
      </c>
      <c r="D4" s="34" t="s">
        <v>191</v>
      </c>
      <c r="E4" s="34" t="s">
        <v>2009</v>
      </c>
      <c r="F4" s="34">
        <v>800069338</v>
      </c>
      <c r="G4" s="34" t="s">
        <v>2001</v>
      </c>
      <c r="H4" s="34" t="s">
        <v>179</v>
      </c>
      <c r="I4" s="34" t="s">
        <v>73</v>
      </c>
      <c r="J4" s="34" t="s">
        <v>73</v>
      </c>
      <c r="K4" s="34" t="s">
        <v>129</v>
      </c>
      <c r="L4" s="34" t="s">
        <v>74</v>
      </c>
      <c r="M4" s="34" t="s">
        <v>74</v>
      </c>
      <c r="O4" s="42" t="s">
        <v>3032</v>
      </c>
      <c r="P4" s="34" t="s">
        <v>168</v>
      </c>
      <c r="Q4" s="34" t="s">
        <v>107</v>
      </c>
      <c r="R4" s="34" t="s">
        <v>2002</v>
      </c>
      <c r="S4" s="34" t="s">
        <v>84</v>
      </c>
      <c r="T4" s="36">
        <v>2.19</v>
      </c>
      <c r="U4" s="34" t="s">
        <v>2003</v>
      </c>
      <c r="V4" s="37">
        <v>0</v>
      </c>
      <c r="W4" s="34" t="s">
        <v>2004</v>
      </c>
      <c r="X4" s="34" t="s">
        <v>2005</v>
      </c>
      <c r="Y4" s="37">
        <v>0</v>
      </c>
      <c r="Z4" s="37">
        <v>5.33E-2</v>
      </c>
      <c r="AA4" s="42" t="s">
        <v>179</v>
      </c>
      <c r="AB4" s="35" t="s">
        <v>201</v>
      </c>
      <c r="AC4" s="34" t="s">
        <v>2006</v>
      </c>
      <c r="AD4" s="36">
        <v>0</v>
      </c>
      <c r="AE4" s="37">
        <v>0</v>
      </c>
      <c r="AF4" s="42" t="s">
        <v>179</v>
      </c>
      <c r="AG4" s="34" t="s">
        <v>179</v>
      </c>
      <c r="AH4" s="34" t="s">
        <v>179</v>
      </c>
      <c r="AI4" s="34" t="s">
        <v>2007</v>
      </c>
      <c r="AJ4" s="34" t="s">
        <v>74</v>
      </c>
      <c r="AK4" s="34" t="s">
        <v>1743</v>
      </c>
      <c r="AL4" s="34" t="s">
        <v>179</v>
      </c>
      <c r="AM4" s="34" t="s">
        <v>1643</v>
      </c>
      <c r="AN4" s="42" t="s">
        <v>1644</v>
      </c>
      <c r="AO4" s="42" t="s">
        <v>1644</v>
      </c>
      <c r="AP4" s="37" t="s">
        <v>179</v>
      </c>
      <c r="AQ4" s="36">
        <v>17231.34</v>
      </c>
      <c r="AR4" s="36">
        <v>105.53</v>
      </c>
      <c r="AS4" s="36">
        <v>1</v>
      </c>
      <c r="AT4" s="36">
        <v>18.184229999999999</v>
      </c>
      <c r="AU4" s="36">
        <v>18.184200000000001</v>
      </c>
      <c r="AV4" s="34" t="s">
        <v>179</v>
      </c>
      <c r="AW4" s="34" t="s">
        <v>179</v>
      </c>
      <c r="AX4" s="35" t="s">
        <v>74</v>
      </c>
      <c r="AY4" s="34" t="s">
        <v>18</v>
      </c>
      <c r="AZ4" s="37">
        <v>4.3430000000000004E-4</v>
      </c>
      <c r="BA4" s="37">
        <v>9.0000000000000002E-6</v>
      </c>
      <c r="BB4" s="99"/>
      <c r="BC4" s="99"/>
    </row>
    <row r="5" spans="1:55" x14ac:dyDescent="0.2">
      <c r="A5" s="34" t="s">
        <v>2970</v>
      </c>
      <c r="B5" s="34">
        <v>290</v>
      </c>
      <c r="C5" s="34">
        <v>514817154</v>
      </c>
      <c r="D5" s="34" t="s">
        <v>191</v>
      </c>
      <c r="E5" s="34" t="s">
        <v>2010</v>
      </c>
      <c r="F5" s="34">
        <v>800079295</v>
      </c>
      <c r="G5" s="34" t="s">
        <v>2011</v>
      </c>
      <c r="H5" s="34" t="s">
        <v>179</v>
      </c>
      <c r="I5" s="34" t="s">
        <v>73</v>
      </c>
      <c r="J5" s="34" t="s">
        <v>73</v>
      </c>
      <c r="K5" s="34" t="s">
        <v>2331</v>
      </c>
      <c r="L5" s="34" t="s">
        <v>1678</v>
      </c>
      <c r="M5" s="34" t="s">
        <v>1678</v>
      </c>
      <c r="O5" s="42">
        <v>42519</v>
      </c>
      <c r="P5" s="34" t="s">
        <v>161</v>
      </c>
      <c r="Q5" s="34" t="s">
        <v>161</v>
      </c>
      <c r="R5" s="34" t="s">
        <v>2002</v>
      </c>
      <c r="S5" s="34" t="s">
        <v>84</v>
      </c>
      <c r="T5" s="36">
        <v>0</v>
      </c>
      <c r="W5" s="34" t="s">
        <v>2004</v>
      </c>
      <c r="X5" s="34" t="s">
        <v>161</v>
      </c>
      <c r="Y5" s="37">
        <v>0</v>
      </c>
      <c r="Z5" s="37">
        <v>0</v>
      </c>
      <c r="AA5" s="42" t="s">
        <v>179</v>
      </c>
      <c r="AB5" s="35" t="s">
        <v>201</v>
      </c>
      <c r="AC5" s="34" t="s">
        <v>179</v>
      </c>
      <c r="AD5" s="36">
        <v>0</v>
      </c>
      <c r="AE5" s="37" t="s">
        <v>179</v>
      </c>
      <c r="AF5" s="42" t="s">
        <v>179</v>
      </c>
      <c r="AG5" s="34" t="s">
        <v>74</v>
      </c>
      <c r="AH5" s="34" t="s">
        <v>129</v>
      </c>
      <c r="AI5" s="34" t="s">
        <v>2007</v>
      </c>
      <c r="AJ5" s="34" t="s">
        <v>74</v>
      </c>
      <c r="AK5" s="34" t="s">
        <v>129</v>
      </c>
      <c r="AL5" s="34" t="s">
        <v>2012</v>
      </c>
      <c r="AM5" s="34" t="s">
        <v>1680</v>
      </c>
      <c r="AN5" s="42" t="s">
        <v>1644</v>
      </c>
      <c r="AO5" s="42" t="s">
        <v>1644</v>
      </c>
      <c r="AP5" s="37" t="s">
        <v>179</v>
      </c>
      <c r="AQ5" s="36">
        <v>488535.71</v>
      </c>
      <c r="AR5" s="36">
        <v>28</v>
      </c>
      <c r="AS5" s="36">
        <v>1</v>
      </c>
      <c r="AT5" s="36">
        <v>136.78998999999999</v>
      </c>
      <c r="AU5" s="36">
        <v>136.78989999999999</v>
      </c>
      <c r="AV5" s="34" t="s">
        <v>179</v>
      </c>
      <c r="AW5" s="34" t="s">
        <v>179</v>
      </c>
      <c r="AX5" s="35" t="s">
        <v>1678</v>
      </c>
      <c r="AY5" s="34" t="s">
        <v>18</v>
      </c>
      <c r="AZ5" s="37">
        <v>3.2667E-3</v>
      </c>
      <c r="BA5" s="37">
        <v>6.7999999999999999E-5</v>
      </c>
      <c r="BB5" s="99"/>
      <c r="BC5" s="99"/>
    </row>
    <row r="6" spans="1:55" x14ac:dyDescent="0.2">
      <c r="A6" s="34">
        <v>290</v>
      </c>
      <c r="B6" s="34">
        <v>290</v>
      </c>
      <c r="C6" s="34">
        <v>513184192</v>
      </c>
      <c r="D6" s="34" t="s">
        <v>191</v>
      </c>
      <c r="E6" s="34" t="s">
        <v>2013</v>
      </c>
      <c r="F6" s="34">
        <v>99999987</v>
      </c>
      <c r="G6" s="34" t="s">
        <v>2011</v>
      </c>
      <c r="I6" s="34" t="s">
        <v>73</v>
      </c>
      <c r="J6" s="34" t="s">
        <v>73</v>
      </c>
      <c r="K6" s="34" t="s">
        <v>1710</v>
      </c>
      <c r="L6" s="34" t="s">
        <v>74</v>
      </c>
      <c r="M6" s="34" t="s">
        <v>1678</v>
      </c>
      <c r="N6" s="34">
        <v>99999987</v>
      </c>
      <c r="O6" s="42" t="s">
        <v>2014</v>
      </c>
      <c r="P6" s="34" t="s">
        <v>294</v>
      </c>
      <c r="Q6" s="34" t="s">
        <v>199</v>
      </c>
      <c r="R6" s="34" t="s">
        <v>2002</v>
      </c>
      <c r="S6" s="34" t="s">
        <v>84</v>
      </c>
      <c r="T6" s="36">
        <v>1.35</v>
      </c>
      <c r="U6" s="34" t="s">
        <v>2015</v>
      </c>
      <c r="V6" s="37">
        <v>0</v>
      </c>
      <c r="W6" s="34" t="s">
        <v>227</v>
      </c>
      <c r="X6" s="34" t="s">
        <v>1965</v>
      </c>
      <c r="Y6" s="37">
        <v>0</v>
      </c>
      <c r="Z6" s="37">
        <v>2.63</v>
      </c>
      <c r="AA6" s="42" t="s">
        <v>285</v>
      </c>
      <c r="AB6" s="35" t="s">
        <v>201</v>
      </c>
      <c r="AC6" s="34" t="s">
        <v>1710</v>
      </c>
      <c r="AD6" s="36">
        <v>60117</v>
      </c>
      <c r="AE6" s="37">
        <v>0.82</v>
      </c>
      <c r="AF6" s="97">
        <v>46022</v>
      </c>
      <c r="AG6" s="34" t="s">
        <v>74</v>
      </c>
      <c r="AH6" s="34" t="s">
        <v>129</v>
      </c>
      <c r="AI6" s="34" t="s">
        <v>2017</v>
      </c>
      <c r="AJ6" s="34" t="s">
        <v>1678</v>
      </c>
      <c r="AK6" s="34" t="s">
        <v>1642</v>
      </c>
      <c r="AL6" s="34" t="s">
        <v>2008</v>
      </c>
      <c r="AM6" s="34" t="s">
        <v>1643</v>
      </c>
      <c r="AN6" s="42" t="s">
        <v>1644</v>
      </c>
      <c r="AO6" s="42" t="s">
        <v>1644</v>
      </c>
      <c r="AP6" s="37">
        <v>0</v>
      </c>
      <c r="AQ6" s="36">
        <v>2787743.41</v>
      </c>
      <c r="AR6" s="36">
        <v>118.11</v>
      </c>
      <c r="AS6" s="36">
        <v>1</v>
      </c>
      <c r="AT6" s="36">
        <v>3292.60374</v>
      </c>
      <c r="AU6" s="36">
        <v>3292.6037000000001</v>
      </c>
      <c r="AX6" s="35" t="s">
        <v>74</v>
      </c>
      <c r="AY6" s="34" t="s">
        <v>18</v>
      </c>
      <c r="AZ6" s="37">
        <v>7.8632307863230777E-2</v>
      </c>
      <c r="BA6" s="37">
        <v>1.6366E-3</v>
      </c>
      <c r="BB6" s="99"/>
      <c r="BC6" s="99"/>
    </row>
    <row r="7" spans="1:55" x14ac:dyDescent="0.2">
      <c r="A7" s="34">
        <v>290</v>
      </c>
      <c r="B7" s="34">
        <v>290</v>
      </c>
      <c r="C7" s="34">
        <v>513326439</v>
      </c>
      <c r="D7" s="34" t="s">
        <v>191</v>
      </c>
      <c r="E7" s="34" t="s">
        <v>2018</v>
      </c>
      <c r="F7" s="34">
        <v>11898200</v>
      </c>
      <c r="G7" s="34" t="s">
        <v>2011</v>
      </c>
      <c r="I7" s="34" t="s">
        <v>73</v>
      </c>
      <c r="J7" s="34" t="s">
        <v>73</v>
      </c>
      <c r="K7" s="34" t="s">
        <v>271</v>
      </c>
      <c r="L7" s="34" t="s">
        <v>74</v>
      </c>
      <c r="M7" s="34" t="s">
        <v>1678</v>
      </c>
      <c r="N7" s="34">
        <v>11898200</v>
      </c>
      <c r="O7" s="42" t="s">
        <v>2019</v>
      </c>
      <c r="P7" s="34" t="s">
        <v>544</v>
      </c>
      <c r="Q7" s="34" t="s">
        <v>199</v>
      </c>
      <c r="R7" s="34" t="s">
        <v>2002</v>
      </c>
      <c r="S7" s="34" t="s">
        <v>84</v>
      </c>
      <c r="T7" s="36">
        <v>2.85</v>
      </c>
      <c r="U7" s="34" t="s">
        <v>2015</v>
      </c>
      <c r="V7" s="37">
        <v>0</v>
      </c>
      <c r="W7" s="34" t="s">
        <v>227</v>
      </c>
      <c r="X7" s="34" t="s">
        <v>1965</v>
      </c>
      <c r="Y7" s="37">
        <v>0</v>
      </c>
      <c r="Z7" s="37">
        <v>2.8</v>
      </c>
      <c r="AA7" s="42" t="s">
        <v>2020</v>
      </c>
      <c r="AB7" s="35" t="s">
        <v>201</v>
      </c>
      <c r="AC7" s="34" t="s">
        <v>1710</v>
      </c>
      <c r="AD7" s="36">
        <v>482000</v>
      </c>
      <c r="AE7" s="37">
        <v>0.73</v>
      </c>
      <c r="AF7" s="97">
        <v>46022</v>
      </c>
      <c r="AG7" s="34" t="s">
        <v>74</v>
      </c>
      <c r="AH7" s="34" t="s">
        <v>129</v>
      </c>
      <c r="AI7" s="34" t="s">
        <v>2021</v>
      </c>
      <c r="AJ7" s="34" t="s">
        <v>1678</v>
      </c>
      <c r="AK7" s="34" t="s">
        <v>1642</v>
      </c>
      <c r="AL7" s="34" t="s">
        <v>2008</v>
      </c>
      <c r="AM7" s="34" t="s">
        <v>1643</v>
      </c>
      <c r="AN7" s="42" t="s">
        <v>1657</v>
      </c>
      <c r="AO7" s="42" t="s">
        <v>1644</v>
      </c>
      <c r="AP7" s="37">
        <v>0</v>
      </c>
      <c r="AQ7" s="36">
        <v>10846.28</v>
      </c>
      <c r="AR7" s="36">
        <v>127.8</v>
      </c>
      <c r="AS7" s="36">
        <v>1</v>
      </c>
      <c r="AT7" s="36">
        <v>13.86154</v>
      </c>
      <c r="AU7" s="36">
        <v>13.861499999999999</v>
      </c>
      <c r="AX7" s="35" t="s">
        <v>74</v>
      </c>
      <c r="AY7" s="34" t="s">
        <v>18</v>
      </c>
      <c r="AZ7" s="37">
        <v>3.3100003310000328E-4</v>
      </c>
      <c r="BA7" s="37">
        <v>6.9E-6</v>
      </c>
      <c r="BB7" s="99"/>
      <c r="BC7" s="99"/>
    </row>
    <row r="8" spans="1:55" x14ac:dyDescent="0.2">
      <c r="A8" s="34">
        <v>290</v>
      </c>
      <c r="B8" s="34">
        <v>290</v>
      </c>
      <c r="C8" s="34">
        <v>513326439</v>
      </c>
      <c r="D8" s="34" t="s">
        <v>191</v>
      </c>
      <c r="E8" s="34" t="s">
        <v>2022</v>
      </c>
      <c r="F8" s="34">
        <v>11898230</v>
      </c>
      <c r="G8" s="34" t="s">
        <v>2011</v>
      </c>
      <c r="I8" s="34" t="s">
        <v>73</v>
      </c>
      <c r="J8" s="34" t="s">
        <v>73</v>
      </c>
      <c r="K8" s="34" t="s">
        <v>271</v>
      </c>
      <c r="L8" s="34" t="s">
        <v>74</v>
      </c>
      <c r="M8" s="34" t="s">
        <v>1678</v>
      </c>
      <c r="N8" s="34">
        <v>11898230</v>
      </c>
      <c r="O8" s="42" t="s">
        <v>2023</v>
      </c>
      <c r="P8" s="34" t="s">
        <v>544</v>
      </c>
      <c r="Q8" s="34" t="s">
        <v>199</v>
      </c>
      <c r="R8" s="34" t="s">
        <v>2002</v>
      </c>
      <c r="S8" s="34" t="s">
        <v>84</v>
      </c>
      <c r="T8" s="36">
        <v>2.85</v>
      </c>
      <c r="U8" s="34" t="s">
        <v>2015</v>
      </c>
      <c r="V8" s="37">
        <v>0</v>
      </c>
      <c r="W8" s="34" t="s">
        <v>227</v>
      </c>
      <c r="X8" s="34" t="s">
        <v>1965</v>
      </c>
      <c r="Y8" s="37">
        <v>0</v>
      </c>
      <c r="Z8" s="37">
        <v>2.8</v>
      </c>
      <c r="AA8" s="42" t="s">
        <v>2020</v>
      </c>
      <c r="AB8" s="35" t="s">
        <v>201</v>
      </c>
      <c r="AC8" s="34" t="s">
        <v>1710</v>
      </c>
      <c r="AD8" s="36">
        <v>482000</v>
      </c>
      <c r="AE8" s="37">
        <v>0.73</v>
      </c>
      <c r="AF8" s="97">
        <v>46022</v>
      </c>
      <c r="AG8" s="34" t="s">
        <v>74</v>
      </c>
      <c r="AH8" s="34" t="s">
        <v>129</v>
      </c>
      <c r="AI8" s="34" t="s">
        <v>2021</v>
      </c>
      <c r="AJ8" s="34" t="s">
        <v>1678</v>
      </c>
      <c r="AK8" s="34" t="s">
        <v>1642</v>
      </c>
      <c r="AL8" s="34" t="s">
        <v>2008</v>
      </c>
      <c r="AM8" s="34" t="s">
        <v>1643</v>
      </c>
      <c r="AN8" s="42" t="s">
        <v>1657</v>
      </c>
      <c r="AO8" s="42" t="s">
        <v>1644</v>
      </c>
      <c r="AP8" s="37">
        <v>0</v>
      </c>
      <c r="AQ8" s="36">
        <v>95726.26</v>
      </c>
      <c r="AR8" s="36">
        <v>128.04</v>
      </c>
      <c r="AS8" s="36">
        <v>1</v>
      </c>
      <c r="AT8" s="36">
        <v>122.56789999999999</v>
      </c>
      <c r="AU8" s="36">
        <v>122.56789999999999</v>
      </c>
      <c r="AX8" s="35" t="s">
        <v>74</v>
      </c>
      <c r="AY8" s="34" t="s">
        <v>18</v>
      </c>
      <c r="AZ8" s="37">
        <v>2.9271002927100291E-3</v>
      </c>
      <c r="BA8" s="37">
        <v>6.0900000000000003E-5</v>
      </c>
      <c r="BB8" s="99"/>
      <c r="BC8" s="99"/>
    </row>
    <row r="9" spans="1:55" x14ac:dyDescent="0.2">
      <c r="A9" s="34">
        <v>290</v>
      </c>
      <c r="B9" s="34">
        <v>290</v>
      </c>
      <c r="C9" s="34">
        <v>513326439</v>
      </c>
      <c r="D9" s="34" t="s">
        <v>191</v>
      </c>
      <c r="E9" s="34" t="s">
        <v>2024</v>
      </c>
      <c r="F9" s="34">
        <v>11898120</v>
      </c>
      <c r="G9" s="34" t="s">
        <v>2011</v>
      </c>
      <c r="I9" s="34" t="s">
        <v>73</v>
      </c>
      <c r="J9" s="34" t="s">
        <v>73</v>
      </c>
      <c r="K9" s="34" t="s">
        <v>271</v>
      </c>
      <c r="L9" s="34" t="s">
        <v>74</v>
      </c>
      <c r="M9" s="34" t="s">
        <v>1678</v>
      </c>
      <c r="N9" s="34">
        <v>11898120</v>
      </c>
      <c r="O9" s="42" t="s">
        <v>2025</v>
      </c>
      <c r="P9" s="34" t="s">
        <v>544</v>
      </c>
      <c r="Q9" s="34" t="s">
        <v>199</v>
      </c>
      <c r="R9" s="34" t="s">
        <v>2002</v>
      </c>
      <c r="S9" s="34" t="s">
        <v>84</v>
      </c>
      <c r="T9" s="36">
        <v>2.85</v>
      </c>
      <c r="U9" s="34" t="s">
        <v>2015</v>
      </c>
      <c r="V9" s="37">
        <v>0</v>
      </c>
      <c r="W9" s="34" t="s">
        <v>227</v>
      </c>
      <c r="X9" s="34" t="s">
        <v>1965</v>
      </c>
      <c r="Y9" s="37">
        <v>0</v>
      </c>
      <c r="Z9" s="37">
        <v>2.8</v>
      </c>
      <c r="AA9" s="42" t="s">
        <v>2020</v>
      </c>
      <c r="AB9" s="35" t="s">
        <v>201</v>
      </c>
      <c r="AC9" s="34" t="s">
        <v>1710</v>
      </c>
      <c r="AD9" s="36">
        <v>482000</v>
      </c>
      <c r="AE9" s="37">
        <v>0.73</v>
      </c>
      <c r="AF9" s="97">
        <v>46022</v>
      </c>
      <c r="AG9" s="34" t="s">
        <v>74</v>
      </c>
      <c r="AH9" s="34" t="s">
        <v>129</v>
      </c>
      <c r="AI9" s="34" t="s">
        <v>2021</v>
      </c>
      <c r="AJ9" s="34" t="s">
        <v>1678</v>
      </c>
      <c r="AK9" s="34" t="s">
        <v>1642</v>
      </c>
      <c r="AL9" s="34" t="s">
        <v>2008</v>
      </c>
      <c r="AM9" s="34" t="s">
        <v>1643</v>
      </c>
      <c r="AN9" s="42" t="s">
        <v>1657</v>
      </c>
      <c r="AO9" s="42" t="s">
        <v>1644</v>
      </c>
      <c r="AP9" s="37">
        <v>0</v>
      </c>
      <c r="AQ9" s="36">
        <v>26094.43</v>
      </c>
      <c r="AR9" s="36">
        <v>128.65</v>
      </c>
      <c r="AS9" s="36">
        <v>1</v>
      </c>
      <c r="AT9" s="36">
        <v>33.570480000000003</v>
      </c>
      <c r="AU9" s="36">
        <v>33.570399999999999</v>
      </c>
      <c r="AX9" s="35" t="s">
        <v>74</v>
      </c>
      <c r="AY9" s="34" t="s">
        <v>18</v>
      </c>
      <c r="AZ9" s="37">
        <v>8.0170008017000792E-4</v>
      </c>
      <c r="BA9" s="37">
        <v>1.6699999999999999E-5</v>
      </c>
      <c r="BB9" s="99"/>
      <c r="BC9" s="99"/>
    </row>
    <row r="10" spans="1:55" x14ac:dyDescent="0.2">
      <c r="A10" s="34">
        <v>290</v>
      </c>
      <c r="B10" s="34">
        <v>290</v>
      </c>
      <c r="C10" s="34">
        <v>513326439</v>
      </c>
      <c r="D10" s="34" t="s">
        <v>191</v>
      </c>
      <c r="E10" s="34" t="s">
        <v>2026</v>
      </c>
      <c r="F10" s="34">
        <v>11898130</v>
      </c>
      <c r="G10" s="34" t="s">
        <v>2011</v>
      </c>
      <c r="I10" s="34" t="s">
        <v>73</v>
      </c>
      <c r="J10" s="34" t="s">
        <v>73</v>
      </c>
      <c r="K10" s="34" t="s">
        <v>271</v>
      </c>
      <c r="L10" s="34" t="s">
        <v>74</v>
      </c>
      <c r="M10" s="34" t="s">
        <v>1678</v>
      </c>
      <c r="N10" s="34">
        <v>11898130</v>
      </c>
      <c r="O10" s="42" t="s">
        <v>2027</v>
      </c>
      <c r="P10" s="34" t="s">
        <v>544</v>
      </c>
      <c r="Q10" s="34" t="s">
        <v>199</v>
      </c>
      <c r="R10" s="34" t="s">
        <v>2002</v>
      </c>
      <c r="S10" s="34" t="s">
        <v>84</v>
      </c>
      <c r="T10" s="36">
        <v>2.85</v>
      </c>
      <c r="U10" s="34" t="s">
        <v>2015</v>
      </c>
      <c r="V10" s="37">
        <v>0</v>
      </c>
      <c r="W10" s="34" t="s">
        <v>227</v>
      </c>
      <c r="X10" s="34" t="s">
        <v>1965</v>
      </c>
      <c r="Y10" s="37">
        <v>0</v>
      </c>
      <c r="Z10" s="37">
        <v>2.8</v>
      </c>
      <c r="AA10" s="42" t="s">
        <v>2020</v>
      </c>
      <c r="AB10" s="35" t="s">
        <v>201</v>
      </c>
      <c r="AC10" s="34" t="s">
        <v>1710</v>
      </c>
      <c r="AD10" s="36">
        <v>482000</v>
      </c>
      <c r="AE10" s="37">
        <v>0.73</v>
      </c>
      <c r="AF10" s="97">
        <v>46022</v>
      </c>
      <c r="AG10" s="34" t="s">
        <v>74</v>
      </c>
      <c r="AH10" s="34" t="s">
        <v>129</v>
      </c>
      <c r="AI10" s="34" t="s">
        <v>2021</v>
      </c>
      <c r="AJ10" s="34" t="s">
        <v>1678</v>
      </c>
      <c r="AK10" s="34" t="s">
        <v>1642</v>
      </c>
      <c r="AL10" s="34" t="s">
        <v>2008</v>
      </c>
      <c r="AM10" s="34" t="s">
        <v>1643</v>
      </c>
      <c r="AN10" s="42" t="s">
        <v>1644</v>
      </c>
      <c r="AO10" s="42" t="s">
        <v>1644</v>
      </c>
      <c r="AP10" s="37">
        <v>0</v>
      </c>
      <c r="AQ10" s="36">
        <v>52825.67</v>
      </c>
      <c r="AR10" s="36">
        <v>128.41</v>
      </c>
      <c r="AS10" s="36">
        <v>1</v>
      </c>
      <c r="AT10" s="36">
        <v>67.833439999999996</v>
      </c>
      <c r="AU10" s="36">
        <v>67.833399999999997</v>
      </c>
      <c r="AX10" s="35" t="s">
        <v>74</v>
      </c>
      <c r="AY10" s="34" t="s">
        <v>18</v>
      </c>
      <c r="AZ10" s="37">
        <v>1.6200001620000157E-3</v>
      </c>
      <c r="BA10" s="37">
        <v>3.3699999999999999E-5</v>
      </c>
      <c r="BB10" s="99"/>
      <c r="BC10" s="99"/>
    </row>
    <row r="11" spans="1:55" x14ac:dyDescent="0.2">
      <c r="A11" s="34">
        <v>290</v>
      </c>
      <c r="B11" s="34">
        <v>290</v>
      </c>
      <c r="C11" s="34">
        <v>513326439</v>
      </c>
      <c r="D11" s="34" t="s">
        <v>191</v>
      </c>
      <c r="E11" s="34" t="s">
        <v>2028</v>
      </c>
      <c r="F11" s="34">
        <v>11898140</v>
      </c>
      <c r="G11" s="34" t="s">
        <v>2011</v>
      </c>
      <c r="I11" s="34" t="s">
        <v>73</v>
      </c>
      <c r="J11" s="34" t="s">
        <v>73</v>
      </c>
      <c r="K11" s="34" t="s">
        <v>271</v>
      </c>
      <c r="L11" s="34" t="s">
        <v>74</v>
      </c>
      <c r="M11" s="34" t="s">
        <v>1678</v>
      </c>
      <c r="N11" s="34">
        <v>11898140</v>
      </c>
      <c r="O11" s="42" t="s">
        <v>2029</v>
      </c>
      <c r="P11" s="34" t="s">
        <v>544</v>
      </c>
      <c r="Q11" s="34" t="s">
        <v>199</v>
      </c>
      <c r="R11" s="34" t="s">
        <v>2002</v>
      </c>
      <c r="S11" s="34" t="s">
        <v>84</v>
      </c>
      <c r="T11" s="36">
        <v>2.85</v>
      </c>
      <c r="U11" s="34" t="s">
        <v>2015</v>
      </c>
      <c r="V11" s="37">
        <v>0</v>
      </c>
      <c r="W11" s="34" t="s">
        <v>227</v>
      </c>
      <c r="X11" s="34" t="s">
        <v>1965</v>
      </c>
      <c r="Y11" s="37">
        <v>0</v>
      </c>
      <c r="Z11" s="37">
        <v>2.8</v>
      </c>
      <c r="AA11" s="42" t="s">
        <v>2020</v>
      </c>
      <c r="AB11" s="35" t="s">
        <v>201</v>
      </c>
      <c r="AC11" s="34" t="s">
        <v>1710</v>
      </c>
      <c r="AD11" s="36">
        <v>482000</v>
      </c>
      <c r="AE11" s="37">
        <v>0.73</v>
      </c>
      <c r="AF11" s="97">
        <v>46022</v>
      </c>
      <c r="AG11" s="34" t="s">
        <v>74</v>
      </c>
      <c r="AH11" s="34" t="s">
        <v>129</v>
      </c>
      <c r="AI11" s="34" t="s">
        <v>2021</v>
      </c>
      <c r="AJ11" s="34" t="s">
        <v>1678</v>
      </c>
      <c r="AK11" s="34" t="s">
        <v>1642</v>
      </c>
      <c r="AL11" s="34" t="s">
        <v>2008</v>
      </c>
      <c r="AM11" s="34" t="s">
        <v>1643</v>
      </c>
      <c r="AN11" s="42" t="s">
        <v>1657</v>
      </c>
      <c r="AO11" s="42" t="s">
        <v>1644</v>
      </c>
      <c r="AP11" s="37">
        <v>0</v>
      </c>
      <c r="AQ11" s="36">
        <v>81911.38</v>
      </c>
      <c r="AR11" s="36">
        <v>128.63</v>
      </c>
      <c r="AS11" s="36">
        <v>1</v>
      </c>
      <c r="AT11" s="36">
        <v>105.3626</v>
      </c>
      <c r="AU11" s="36">
        <v>105.3626</v>
      </c>
      <c r="AX11" s="35" t="s">
        <v>74</v>
      </c>
      <c r="AY11" s="34" t="s">
        <v>18</v>
      </c>
      <c r="AZ11" s="37">
        <v>2.5162002516200248E-3</v>
      </c>
      <c r="BA11" s="37">
        <v>5.24E-5</v>
      </c>
      <c r="BB11" s="99"/>
      <c r="BC11" s="99"/>
    </row>
    <row r="12" spans="1:55" x14ac:dyDescent="0.2">
      <c r="A12" s="34">
        <v>290</v>
      </c>
      <c r="B12" s="34">
        <v>290</v>
      </c>
      <c r="C12" s="34">
        <v>513326439</v>
      </c>
      <c r="D12" s="34" t="s">
        <v>191</v>
      </c>
      <c r="E12" s="34" t="s">
        <v>2030</v>
      </c>
      <c r="F12" s="34">
        <v>11898160</v>
      </c>
      <c r="G12" s="34" t="s">
        <v>2011</v>
      </c>
      <c r="I12" s="34" t="s">
        <v>73</v>
      </c>
      <c r="J12" s="34" t="s">
        <v>73</v>
      </c>
      <c r="K12" s="34" t="s">
        <v>271</v>
      </c>
      <c r="L12" s="34" t="s">
        <v>74</v>
      </c>
      <c r="M12" s="34" t="s">
        <v>1678</v>
      </c>
      <c r="N12" s="34">
        <v>11898160</v>
      </c>
      <c r="O12" s="42" t="s">
        <v>2031</v>
      </c>
      <c r="P12" s="34" t="s">
        <v>544</v>
      </c>
      <c r="Q12" s="34" t="s">
        <v>199</v>
      </c>
      <c r="R12" s="34" t="s">
        <v>2002</v>
      </c>
      <c r="S12" s="34" t="s">
        <v>84</v>
      </c>
      <c r="T12" s="36">
        <v>2.85</v>
      </c>
      <c r="U12" s="34" t="s">
        <v>2015</v>
      </c>
      <c r="V12" s="37">
        <v>0</v>
      </c>
      <c r="W12" s="34" t="s">
        <v>227</v>
      </c>
      <c r="X12" s="34" t="s">
        <v>1965</v>
      </c>
      <c r="Y12" s="37">
        <v>0</v>
      </c>
      <c r="Z12" s="37">
        <v>2.8</v>
      </c>
      <c r="AA12" s="42" t="s">
        <v>2020</v>
      </c>
      <c r="AB12" s="35" t="s">
        <v>201</v>
      </c>
      <c r="AC12" s="34" t="s">
        <v>1710</v>
      </c>
      <c r="AD12" s="36">
        <v>482000</v>
      </c>
      <c r="AE12" s="37">
        <v>0.73</v>
      </c>
      <c r="AF12" s="97">
        <v>46022</v>
      </c>
      <c r="AG12" s="34" t="s">
        <v>74</v>
      </c>
      <c r="AH12" s="34" t="s">
        <v>129</v>
      </c>
      <c r="AI12" s="34" t="s">
        <v>2021</v>
      </c>
      <c r="AJ12" s="34" t="s">
        <v>1678</v>
      </c>
      <c r="AK12" s="34" t="s">
        <v>1642</v>
      </c>
      <c r="AL12" s="34" t="s">
        <v>2008</v>
      </c>
      <c r="AM12" s="34" t="s">
        <v>1643</v>
      </c>
      <c r="AN12" s="42" t="s">
        <v>1644</v>
      </c>
      <c r="AO12" s="42" t="s">
        <v>1644</v>
      </c>
      <c r="AP12" s="37">
        <v>0</v>
      </c>
      <c r="AQ12" s="36">
        <v>13093.77</v>
      </c>
      <c r="AR12" s="36">
        <v>127.87</v>
      </c>
      <c r="AS12" s="36">
        <v>1</v>
      </c>
      <c r="AT12" s="36">
        <v>16.742999999999999</v>
      </c>
      <c r="AU12" s="36">
        <v>16.742999999999999</v>
      </c>
      <c r="AX12" s="35" t="s">
        <v>74</v>
      </c>
      <c r="AY12" s="34" t="s">
        <v>18</v>
      </c>
      <c r="AZ12" s="37">
        <v>3.9980003998000397E-4</v>
      </c>
      <c r="BA12" s="37">
        <v>8.3000000000000002E-6</v>
      </c>
      <c r="BB12" s="99"/>
      <c r="BC12" s="99"/>
    </row>
    <row r="13" spans="1:55" x14ac:dyDescent="0.2">
      <c r="A13" s="34">
        <v>290</v>
      </c>
      <c r="B13" s="34">
        <v>290</v>
      </c>
      <c r="C13" s="34">
        <v>513326439</v>
      </c>
      <c r="D13" s="34" t="s">
        <v>191</v>
      </c>
      <c r="E13" s="34" t="s">
        <v>2032</v>
      </c>
      <c r="F13" s="34">
        <v>11898270</v>
      </c>
      <c r="G13" s="34" t="s">
        <v>2011</v>
      </c>
      <c r="I13" s="34" t="s">
        <v>73</v>
      </c>
      <c r="J13" s="34" t="s">
        <v>73</v>
      </c>
      <c r="K13" s="34" t="s">
        <v>271</v>
      </c>
      <c r="L13" s="34" t="s">
        <v>74</v>
      </c>
      <c r="M13" s="34" t="s">
        <v>1678</v>
      </c>
      <c r="N13" s="34">
        <v>11898270</v>
      </c>
      <c r="O13" s="42" t="s">
        <v>2033</v>
      </c>
      <c r="P13" s="34" t="s">
        <v>544</v>
      </c>
      <c r="Q13" s="34" t="s">
        <v>199</v>
      </c>
      <c r="R13" s="34" t="s">
        <v>2002</v>
      </c>
      <c r="S13" s="34" t="s">
        <v>84</v>
      </c>
      <c r="T13" s="36">
        <v>2.85</v>
      </c>
      <c r="U13" s="34" t="s">
        <v>2015</v>
      </c>
      <c r="V13" s="37">
        <v>0</v>
      </c>
      <c r="W13" s="34" t="s">
        <v>227</v>
      </c>
      <c r="X13" s="34" t="s">
        <v>1965</v>
      </c>
      <c r="Y13" s="37">
        <v>0</v>
      </c>
      <c r="Z13" s="37">
        <v>2.8</v>
      </c>
      <c r="AA13" s="42" t="s">
        <v>2020</v>
      </c>
      <c r="AB13" s="35" t="s">
        <v>201</v>
      </c>
      <c r="AC13" s="34" t="s">
        <v>1710</v>
      </c>
      <c r="AD13" s="36">
        <v>482000</v>
      </c>
      <c r="AE13" s="37">
        <v>0.73</v>
      </c>
      <c r="AF13" s="97">
        <v>46022</v>
      </c>
      <c r="AG13" s="34" t="s">
        <v>74</v>
      </c>
      <c r="AH13" s="34" t="s">
        <v>129</v>
      </c>
      <c r="AI13" s="34" t="s">
        <v>2021</v>
      </c>
      <c r="AJ13" s="34" t="s">
        <v>1678</v>
      </c>
      <c r="AK13" s="34" t="s">
        <v>1642</v>
      </c>
      <c r="AL13" s="34" t="s">
        <v>2008</v>
      </c>
      <c r="AM13" s="34" t="s">
        <v>1643</v>
      </c>
      <c r="AN13" s="42" t="s">
        <v>1644</v>
      </c>
      <c r="AO13" s="42" t="s">
        <v>1644</v>
      </c>
      <c r="AP13" s="37">
        <v>0</v>
      </c>
      <c r="AQ13" s="36">
        <v>21608.68</v>
      </c>
      <c r="AR13" s="36">
        <v>127.74</v>
      </c>
      <c r="AS13" s="36">
        <v>1</v>
      </c>
      <c r="AT13" s="36">
        <v>27.602920000000001</v>
      </c>
      <c r="AU13" s="36">
        <v>27.602900000000002</v>
      </c>
      <c r="AX13" s="35" t="s">
        <v>74</v>
      </c>
      <c r="AY13" s="34" t="s">
        <v>18</v>
      </c>
      <c r="AZ13" s="37">
        <v>6.5920006592000641E-4</v>
      </c>
      <c r="BA13" s="37">
        <v>1.3699999999999999E-5</v>
      </c>
      <c r="BB13" s="99"/>
      <c r="BC13" s="99"/>
    </row>
    <row r="14" spans="1:55" x14ac:dyDescent="0.2">
      <c r="A14" s="34">
        <v>290</v>
      </c>
      <c r="B14" s="34">
        <v>290</v>
      </c>
      <c r="C14" s="34">
        <v>513326439</v>
      </c>
      <c r="D14" s="34" t="s">
        <v>191</v>
      </c>
      <c r="E14" s="34" t="s">
        <v>2034</v>
      </c>
      <c r="F14" s="34">
        <v>11898280</v>
      </c>
      <c r="G14" s="34" t="s">
        <v>2011</v>
      </c>
      <c r="I14" s="34" t="s">
        <v>73</v>
      </c>
      <c r="J14" s="34" t="s">
        <v>73</v>
      </c>
      <c r="K14" s="34" t="s">
        <v>271</v>
      </c>
      <c r="L14" s="34" t="s">
        <v>74</v>
      </c>
      <c r="M14" s="34" t="s">
        <v>1678</v>
      </c>
      <c r="N14" s="34">
        <v>11898280</v>
      </c>
      <c r="O14" s="42" t="s">
        <v>2035</v>
      </c>
      <c r="P14" s="34" t="s">
        <v>544</v>
      </c>
      <c r="Q14" s="34" t="s">
        <v>199</v>
      </c>
      <c r="R14" s="34" t="s">
        <v>2002</v>
      </c>
      <c r="S14" s="34" t="s">
        <v>84</v>
      </c>
      <c r="T14" s="36">
        <v>2.85</v>
      </c>
      <c r="U14" s="34" t="s">
        <v>2015</v>
      </c>
      <c r="V14" s="37">
        <v>0</v>
      </c>
      <c r="W14" s="34" t="s">
        <v>227</v>
      </c>
      <c r="X14" s="34" t="s">
        <v>1965</v>
      </c>
      <c r="Y14" s="37">
        <v>0</v>
      </c>
      <c r="Z14" s="37">
        <v>2.8</v>
      </c>
      <c r="AA14" s="42" t="s">
        <v>2020</v>
      </c>
      <c r="AB14" s="35" t="s">
        <v>201</v>
      </c>
      <c r="AC14" s="34" t="s">
        <v>1710</v>
      </c>
      <c r="AD14" s="36">
        <v>482000</v>
      </c>
      <c r="AE14" s="37">
        <v>0.73</v>
      </c>
      <c r="AF14" s="97">
        <v>46022</v>
      </c>
      <c r="AG14" s="34" t="s">
        <v>74</v>
      </c>
      <c r="AH14" s="34" t="s">
        <v>129</v>
      </c>
      <c r="AI14" s="34" t="s">
        <v>2021</v>
      </c>
      <c r="AJ14" s="34" t="s">
        <v>1678</v>
      </c>
      <c r="AK14" s="34" t="s">
        <v>1642</v>
      </c>
      <c r="AL14" s="34" t="s">
        <v>2008</v>
      </c>
      <c r="AM14" s="34" t="s">
        <v>1643</v>
      </c>
      <c r="AN14" s="42" t="s">
        <v>1644</v>
      </c>
      <c r="AO14" s="42" t="s">
        <v>1644</v>
      </c>
      <c r="AP14" s="37">
        <v>0</v>
      </c>
      <c r="AQ14" s="36">
        <v>18966.650000000001</v>
      </c>
      <c r="AR14" s="36">
        <v>126.74</v>
      </c>
      <c r="AS14" s="36">
        <v>1</v>
      </c>
      <c r="AT14" s="36">
        <v>24.038329999999998</v>
      </c>
      <c r="AU14" s="36">
        <v>24.0383</v>
      </c>
      <c r="AX14" s="35" t="s">
        <v>74</v>
      </c>
      <c r="AY14" s="34" t="s">
        <v>18</v>
      </c>
      <c r="AZ14" s="37">
        <v>5.741000574100057E-4</v>
      </c>
      <c r="BA14" s="37">
        <v>1.19E-5</v>
      </c>
      <c r="BB14" s="99"/>
      <c r="BC14" s="99"/>
    </row>
    <row r="15" spans="1:55" x14ac:dyDescent="0.2">
      <c r="A15" s="34">
        <v>290</v>
      </c>
      <c r="B15" s="34">
        <v>290</v>
      </c>
      <c r="C15" s="34">
        <v>513326439</v>
      </c>
      <c r="D15" s="34" t="s">
        <v>191</v>
      </c>
      <c r="E15" s="34" t="s">
        <v>2036</v>
      </c>
      <c r="F15" s="34">
        <v>11898290</v>
      </c>
      <c r="G15" s="34" t="s">
        <v>2011</v>
      </c>
      <c r="I15" s="34" t="s">
        <v>73</v>
      </c>
      <c r="J15" s="34" t="s">
        <v>73</v>
      </c>
      <c r="K15" s="34" t="s">
        <v>271</v>
      </c>
      <c r="L15" s="34" t="s">
        <v>74</v>
      </c>
      <c r="M15" s="34" t="s">
        <v>1678</v>
      </c>
      <c r="N15" s="34">
        <v>11898290</v>
      </c>
      <c r="O15" s="42" t="s">
        <v>2037</v>
      </c>
      <c r="P15" s="34" t="s">
        <v>544</v>
      </c>
      <c r="Q15" s="34" t="s">
        <v>199</v>
      </c>
      <c r="R15" s="34" t="s">
        <v>2002</v>
      </c>
      <c r="S15" s="34" t="s">
        <v>84</v>
      </c>
      <c r="T15" s="36">
        <v>2.85</v>
      </c>
      <c r="U15" s="34" t="s">
        <v>2015</v>
      </c>
      <c r="V15" s="37">
        <v>0</v>
      </c>
      <c r="W15" s="34" t="s">
        <v>227</v>
      </c>
      <c r="X15" s="34" t="s">
        <v>1965</v>
      </c>
      <c r="Y15" s="37">
        <v>0</v>
      </c>
      <c r="Z15" s="37">
        <v>2.8</v>
      </c>
      <c r="AA15" s="42" t="s">
        <v>2020</v>
      </c>
      <c r="AB15" s="35" t="s">
        <v>201</v>
      </c>
      <c r="AC15" s="34" t="s">
        <v>1710</v>
      </c>
      <c r="AD15" s="36">
        <v>482000</v>
      </c>
      <c r="AE15" s="37">
        <v>0.73</v>
      </c>
      <c r="AF15" s="97">
        <v>46022</v>
      </c>
      <c r="AG15" s="34" t="s">
        <v>74</v>
      </c>
      <c r="AH15" s="34" t="s">
        <v>129</v>
      </c>
      <c r="AI15" s="34" t="s">
        <v>2021</v>
      </c>
      <c r="AJ15" s="34" t="s">
        <v>1678</v>
      </c>
      <c r="AK15" s="34" t="s">
        <v>1642</v>
      </c>
      <c r="AL15" s="34" t="s">
        <v>2008</v>
      </c>
      <c r="AM15" s="34" t="s">
        <v>1643</v>
      </c>
      <c r="AN15" s="42" t="s">
        <v>1657</v>
      </c>
      <c r="AO15" s="42" t="s">
        <v>1644</v>
      </c>
      <c r="AP15" s="37">
        <v>0</v>
      </c>
      <c r="AQ15" s="36">
        <v>59220.61</v>
      </c>
      <c r="AR15" s="36">
        <v>126.36</v>
      </c>
      <c r="AS15" s="36">
        <v>1</v>
      </c>
      <c r="AT15" s="36">
        <v>74.831159999999997</v>
      </c>
      <c r="AU15" s="36">
        <v>74.831100000000006</v>
      </c>
      <c r="AX15" s="35" t="s">
        <v>74</v>
      </c>
      <c r="AY15" s="34" t="s">
        <v>18</v>
      </c>
      <c r="AZ15" s="37">
        <v>1.7871001787100175E-3</v>
      </c>
      <c r="BA15" s="37">
        <v>3.7200000000000003E-5</v>
      </c>
      <c r="BB15" s="99"/>
      <c r="BC15" s="99"/>
    </row>
    <row r="16" spans="1:55" x14ac:dyDescent="0.2">
      <c r="A16" s="34">
        <v>290</v>
      </c>
      <c r="B16" s="34">
        <v>290</v>
      </c>
      <c r="C16" s="34">
        <v>513326439</v>
      </c>
      <c r="D16" s="34" t="s">
        <v>191</v>
      </c>
      <c r="E16" s="34" t="s">
        <v>2038</v>
      </c>
      <c r="F16" s="34">
        <v>11898300</v>
      </c>
      <c r="G16" s="34" t="s">
        <v>2011</v>
      </c>
      <c r="I16" s="34" t="s">
        <v>73</v>
      </c>
      <c r="J16" s="34" t="s">
        <v>73</v>
      </c>
      <c r="K16" s="34" t="s">
        <v>271</v>
      </c>
      <c r="L16" s="34" t="s">
        <v>74</v>
      </c>
      <c r="M16" s="34" t="s">
        <v>1678</v>
      </c>
      <c r="N16" s="34">
        <v>11898300</v>
      </c>
      <c r="O16" s="42" t="s">
        <v>2039</v>
      </c>
      <c r="P16" s="34" t="s">
        <v>544</v>
      </c>
      <c r="Q16" s="34" t="s">
        <v>199</v>
      </c>
      <c r="R16" s="34" t="s">
        <v>2002</v>
      </c>
      <c r="S16" s="34" t="s">
        <v>84</v>
      </c>
      <c r="T16" s="36">
        <v>2.85</v>
      </c>
      <c r="U16" s="34" t="s">
        <v>2015</v>
      </c>
      <c r="V16" s="37">
        <v>0</v>
      </c>
      <c r="W16" s="34" t="s">
        <v>227</v>
      </c>
      <c r="X16" s="34" t="s">
        <v>1965</v>
      </c>
      <c r="Y16" s="37">
        <v>0</v>
      </c>
      <c r="Z16" s="37">
        <v>2.8</v>
      </c>
      <c r="AA16" s="42" t="s">
        <v>2020</v>
      </c>
      <c r="AB16" s="35" t="s">
        <v>201</v>
      </c>
      <c r="AC16" s="34" t="s">
        <v>1710</v>
      </c>
      <c r="AD16" s="36">
        <v>482000</v>
      </c>
      <c r="AE16" s="37">
        <v>0.73</v>
      </c>
      <c r="AF16" s="97">
        <v>46022</v>
      </c>
      <c r="AG16" s="34" t="s">
        <v>74</v>
      </c>
      <c r="AH16" s="34" t="s">
        <v>129</v>
      </c>
      <c r="AI16" s="34" t="s">
        <v>2021</v>
      </c>
      <c r="AJ16" s="34" t="s">
        <v>1678</v>
      </c>
      <c r="AK16" s="34" t="s">
        <v>1642</v>
      </c>
      <c r="AL16" s="34" t="s">
        <v>2008</v>
      </c>
      <c r="AM16" s="34" t="s">
        <v>1643</v>
      </c>
      <c r="AN16" s="42" t="s">
        <v>1644</v>
      </c>
      <c r="AO16" s="42" t="s">
        <v>1644</v>
      </c>
      <c r="AP16" s="37">
        <v>0</v>
      </c>
      <c r="AQ16" s="36">
        <v>43341.29</v>
      </c>
      <c r="AR16" s="36">
        <v>126.12</v>
      </c>
      <c r="AS16" s="36">
        <v>1</v>
      </c>
      <c r="AT16" s="36">
        <v>54.662030000000001</v>
      </c>
      <c r="AU16" s="36">
        <v>54.661999999999999</v>
      </c>
      <c r="AX16" s="35" t="s">
        <v>74</v>
      </c>
      <c r="AY16" s="34" t="s">
        <v>18</v>
      </c>
      <c r="AZ16" s="37">
        <v>1.3054001305400128E-3</v>
      </c>
      <c r="BA16" s="37">
        <v>2.72E-5</v>
      </c>
      <c r="BB16" s="99"/>
      <c r="BC16" s="99"/>
    </row>
    <row r="17" spans="1:55" x14ac:dyDescent="0.2">
      <c r="A17" s="34">
        <v>290</v>
      </c>
      <c r="B17" s="34">
        <v>290</v>
      </c>
      <c r="C17" s="34">
        <v>513326439</v>
      </c>
      <c r="D17" s="34" t="s">
        <v>191</v>
      </c>
      <c r="E17" s="34" t="s">
        <v>2040</v>
      </c>
      <c r="F17" s="34">
        <v>11898310</v>
      </c>
      <c r="G17" s="34" t="s">
        <v>2011</v>
      </c>
      <c r="I17" s="34" t="s">
        <v>73</v>
      </c>
      <c r="J17" s="34" t="s">
        <v>73</v>
      </c>
      <c r="K17" s="34" t="s">
        <v>271</v>
      </c>
      <c r="L17" s="34" t="s">
        <v>74</v>
      </c>
      <c r="M17" s="34" t="s">
        <v>1678</v>
      </c>
      <c r="N17" s="34">
        <v>11898310</v>
      </c>
      <c r="O17" s="42" t="s">
        <v>2041</v>
      </c>
      <c r="P17" s="34" t="s">
        <v>544</v>
      </c>
      <c r="Q17" s="34" t="s">
        <v>199</v>
      </c>
      <c r="R17" s="34" t="s">
        <v>2002</v>
      </c>
      <c r="S17" s="34" t="s">
        <v>84</v>
      </c>
      <c r="T17" s="36">
        <v>2.85</v>
      </c>
      <c r="U17" s="34" t="s">
        <v>2015</v>
      </c>
      <c r="V17" s="37">
        <v>0</v>
      </c>
      <c r="W17" s="34" t="s">
        <v>227</v>
      </c>
      <c r="X17" s="34" t="s">
        <v>1965</v>
      </c>
      <c r="Y17" s="37">
        <v>0</v>
      </c>
      <c r="Z17" s="37">
        <v>2.8</v>
      </c>
      <c r="AA17" s="42" t="s">
        <v>2020</v>
      </c>
      <c r="AB17" s="35" t="s">
        <v>201</v>
      </c>
      <c r="AC17" s="34" t="s">
        <v>1710</v>
      </c>
      <c r="AD17" s="36">
        <v>482000</v>
      </c>
      <c r="AE17" s="37">
        <v>0.73</v>
      </c>
      <c r="AF17" s="97">
        <v>46022</v>
      </c>
      <c r="AG17" s="34" t="s">
        <v>74</v>
      </c>
      <c r="AH17" s="34" t="s">
        <v>129</v>
      </c>
      <c r="AI17" s="34" t="s">
        <v>2021</v>
      </c>
      <c r="AJ17" s="34" t="s">
        <v>1678</v>
      </c>
      <c r="AK17" s="34" t="s">
        <v>1642</v>
      </c>
      <c r="AL17" s="34" t="s">
        <v>2008</v>
      </c>
      <c r="AM17" s="34" t="s">
        <v>1643</v>
      </c>
      <c r="AN17" s="42" t="s">
        <v>1644</v>
      </c>
      <c r="AO17" s="42" t="s">
        <v>1644</v>
      </c>
      <c r="AP17" s="37">
        <v>0</v>
      </c>
      <c r="AQ17" s="36">
        <v>21147.33</v>
      </c>
      <c r="AR17" s="36">
        <v>126.12</v>
      </c>
      <c r="AS17" s="36">
        <v>1</v>
      </c>
      <c r="AT17" s="36">
        <v>26.671009999999999</v>
      </c>
      <c r="AU17" s="36">
        <v>26.670999999999999</v>
      </c>
      <c r="AX17" s="35" t="s">
        <v>74</v>
      </c>
      <c r="AY17" s="34" t="s">
        <v>18</v>
      </c>
      <c r="AZ17" s="37">
        <v>6.3690006369000632E-4</v>
      </c>
      <c r="BA17" s="37">
        <v>1.33E-5</v>
      </c>
      <c r="BB17" s="99"/>
      <c r="BC17" s="99"/>
    </row>
    <row r="18" spans="1:55" x14ac:dyDescent="0.2">
      <c r="A18" s="34">
        <v>290</v>
      </c>
      <c r="B18" s="34">
        <v>290</v>
      </c>
      <c r="C18" s="34">
        <v>513326439</v>
      </c>
      <c r="D18" s="34" t="s">
        <v>191</v>
      </c>
      <c r="E18" s="34" t="s">
        <v>2042</v>
      </c>
      <c r="F18" s="34">
        <v>11898320</v>
      </c>
      <c r="G18" s="34" t="s">
        <v>2011</v>
      </c>
      <c r="I18" s="34" t="s">
        <v>73</v>
      </c>
      <c r="J18" s="34" t="s">
        <v>73</v>
      </c>
      <c r="K18" s="34" t="s">
        <v>271</v>
      </c>
      <c r="L18" s="34" t="s">
        <v>74</v>
      </c>
      <c r="M18" s="34" t="s">
        <v>1678</v>
      </c>
      <c r="N18" s="34">
        <v>11898320</v>
      </c>
      <c r="O18" s="42" t="s">
        <v>2043</v>
      </c>
      <c r="P18" s="34" t="s">
        <v>544</v>
      </c>
      <c r="Q18" s="34" t="s">
        <v>199</v>
      </c>
      <c r="R18" s="34" t="s">
        <v>2002</v>
      </c>
      <c r="S18" s="34" t="s">
        <v>84</v>
      </c>
      <c r="T18" s="36">
        <v>2.85</v>
      </c>
      <c r="U18" s="34" t="s">
        <v>2015</v>
      </c>
      <c r="V18" s="37">
        <v>0</v>
      </c>
      <c r="W18" s="34" t="s">
        <v>227</v>
      </c>
      <c r="X18" s="34" t="s">
        <v>1965</v>
      </c>
      <c r="Y18" s="37">
        <v>0</v>
      </c>
      <c r="Z18" s="37">
        <v>2.8</v>
      </c>
      <c r="AA18" s="42" t="s">
        <v>2020</v>
      </c>
      <c r="AB18" s="35" t="s">
        <v>201</v>
      </c>
      <c r="AC18" s="34" t="s">
        <v>1710</v>
      </c>
      <c r="AD18" s="36">
        <v>482000</v>
      </c>
      <c r="AE18" s="37">
        <v>0.73</v>
      </c>
      <c r="AF18" s="97">
        <v>46022</v>
      </c>
      <c r="AG18" s="34" t="s">
        <v>74</v>
      </c>
      <c r="AH18" s="34" t="s">
        <v>129</v>
      </c>
      <c r="AI18" s="34" t="s">
        <v>2021</v>
      </c>
      <c r="AJ18" s="34" t="s">
        <v>1678</v>
      </c>
      <c r="AK18" s="34" t="s">
        <v>1642</v>
      </c>
      <c r="AL18" s="34" t="s">
        <v>2008</v>
      </c>
      <c r="AM18" s="34" t="s">
        <v>1643</v>
      </c>
      <c r="AN18" s="42" t="s">
        <v>1644</v>
      </c>
      <c r="AO18" s="42" t="s">
        <v>1644</v>
      </c>
      <c r="AP18" s="37">
        <v>0</v>
      </c>
      <c r="AQ18" s="36">
        <v>5383.83</v>
      </c>
      <c r="AR18" s="36">
        <v>125.75</v>
      </c>
      <c r="AS18" s="36">
        <v>1</v>
      </c>
      <c r="AT18" s="36">
        <v>6.7701599999999997</v>
      </c>
      <c r="AU18" s="36">
        <v>6.7701000000000002</v>
      </c>
      <c r="AX18" s="35" t="s">
        <v>74</v>
      </c>
      <c r="AY18" s="34" t="s">
        <v>18</v>
      </c>
      <c r="AZ18" s="37">
        <v>1.6170001617000159E-4</v>
      </c>
      <c r="BA18" s="37">
        <v>3.4000000000000001E-6</v>
      </c>
      <c r="BB18" s="99"/>
      <c r="BC18" s="99"/>
    </row>
    <row r="19" spans="1:55" x14ac:dyDescent="0.2">
      <c r="A19" s="34">
        <v>290</v>
      </c>
      <c r="B19" s="34">
        <v>290</v>
      </c>
      <c r="C19" s="34">
        <v>513326439</v>
      </c>
      <c r="D19" s="34" t="s">
        <v>191</v>
      </c>
      <c r="E19" s="34" t="s">
        <v>2044</v>
      </c>
      <c r="F19" s="34">
        <v>11898330</v>
      </c>
      <c r="G19" s="34" t="s">
        <v>2011</v>
      </c>
      <c r="I19" s="34" t="s">
        <v>73</v>
      </c>
      <c r="J19" s="34" t="s">
        <v>73</v>
      </c>
      <c r="K19" s="34" t="s">
        <v>271</v>
      </c>
      <c r="L19" s="34" t="s">
        <v>74</v>
      </c>
      <c r="M19" s="34" t="s">
        <v>1678</v>
      </c>
      <c r="N19" s="34">
        <v>11898330</v>
      </c>
      <c r="O19" s="42" t="s">
        <v>2045</v>
      </c>
      <c r="P19" s="34" t="s">
        <v>544</v>
      </c>
      <c r="Q19" s="34" t="s">
        <v>199</v>
      </c>
      <c r="R19" s="34" t="s">
        <v>2002</v>
      </c>
      <c r="S19" s="34" t="s">
        <v>84</v>
      </c>
      <c r="T19" s="36">
        <v>2.85</v>
      </c>
      <c r="U19" s="34" t="s">
        <v>2015</v>
      </c>
      <c r="V19" s="37">
        <v>0</v>
      </c>
      <c r="W19" s="34" t="s">
        <v>227</v>
      </c>
      <c r="X19" s="34" t="s">
        <v>1965</v>
      </c>
      <c r="Y19" s="37">
        <v>0</v>
      </c>
      <c r="Z19" s="37">
        <v>2.8</v>
      </c>
      <c r="AA19" s="42" t="s">
        <v>2020</v>
      </c>
      <c r="AB19" s="35" t="s">
        <v>201</v>
      </c>
      <c r="AC19" s="34" t="s">
        <v>1710</v>
      </c>
      <c r="AD19" s="36">
        <v>482000</v>
      </c>
      <c r="AE19" s="37">
        <v>0.73</v>
      </c>
      <c r="AF19" s="97">
        <v>46022</v>
      </c>
      <c r="AG19" s="34" t="s">
        <v>74</v>
      </c>
      <c r="AH19" s="34" t="s">
        <v>129</v>
      </c>
      <c r="AI19" s="34" t="s">
        <v>2021</v>
      </c>
      <c r="AJ19" s="34" t="s">
        <v>1678</v>
      </c>
      <c r="AK19" s="34" t="s">
        <v>1642</v>
      </c>
      <c r="AL19" s="34" t="s">
        <v>2008</v>
      </c>
      <c r="AM19" s="34" t="s">
        <v>1643</v>
      </c>
      <c r="AN19" s="42" t="s">
        <v>1644</v>
      </c>
      <c r="AO19" s="42" t="s">
        <v>1644</v>
      </c>
      <c r="AP19" s="37">
        <v>0</v>
      </c>
      <c r="AQ19" s="36">
        <v>62089.38</v>
      </c>
      <c r="AR19" s="36">
        <v>126.24</v>
      </c>
      <c r="AS19" s="36">
        <v>1</v>
      </c>
      <c r="AT19" s="36">
        <v>78.381630000000001</v>
      </c>
      <c r="AU19" s="36">
        <v>78.381600000000006</v>
      </c>
      <c r="AX19" s="35" t="s">
        <v>74</v>
      </c>
      <c r="AY19" s="34" t="s">
        <v>18</v>
      </c>
      <c r="AZ19" s="37">
        <v>1.8719001871900184E-3</v>
      </c>
      <c r="BA19" s="37">
        <v>3.8999999999999999E-5</v>
      </c>
      <c r="BB19" s="99"/>
      <c r="BC19" s="99"/>
    </row>
    <row r="20" spans="1:55" x14ac:dyDescent="0.2">
      <c r="A20" s="34">
        <v>290</v>
      </c>
      <c r="B20" s="34">
        <v>290</v>
      </c>
      <c r="C20" s="34">
        <v>513326439</v>
      </c>
      <c r="D20" s="34" t="s">
        <v>191</v>
      </c>
      <c r="E20" s="34" t="s">
        <v>2046</v>
      </c>
      <c r="F20" s="34">
        <v>11898340</v>
      </c>
      <c r="G20" s="34" t="s">
        <v>2011</v>
      </c>
      <c r="I20" s="34" t="s">
        <v>73</v>
      </c>
      <c r="J20" s="34" t="s">
        <v>73</v>
      </c>
      <c r="K20" s="34" t="s">
        <v>271</v>
      </c>
      <c r="L20" s="34" t="s">
        <v>74</v>
      </c>
      <c r="M20" s="34" t="s">
        <v>1678</v>
      </c>
      <c r="N20" s="34">
        <v>11898340</v>
      </c>
      <c r="O20" s="42" t="s">
        <v>2047</v>
      </c>
      <c r="P20" s="34" t="s">
        <v>544</v>
      </c>
      <c r="Q20" s="34" t="s">
        <v>199</v>
      </c>
      <c r="R20" s="34" t="s">
        <v>2002</v>
      </c>
      <c r="S20" s="34" t="s">
        <v>84</v>
      </c>
      <c r="T20" s="36">
        <v>2.85</v>
      </c>
      <c r="U20" s="34" t="s">
        <v>2015</v>
      </c>
      <c r="V20" s="37">
        <v>0</v>
      </c>
      <c r="W20" s="34" t="s">
        <v>227</v>
      </c>
      <c r="X20" s="34" t="s">
        <v>1965</v>
      </c>
      <c r="Y20" s="37">
        <v>0</v>
      </c>
      <c r="Z20" s="37">
        <v>2.8</v>
      </c>
      <c r="AA20" s="42" t="s">
        <v>2020</v>
      </c>
      <c r="AB20" s="35" t="s">
        <v>201</v>
      </c>
      <c r="AC20" s="34" t="s">
        <v>1710</v>
      </c>
      <c r="AD20" s="36">
        <v>482000</v>
      </c>
      <c r="AE20" s="37">
        <v>0.73</v>
      </c>
      <c r="AF20" s="97">
        <v>46022</v>
      </c>
      <c r="AG20" s="34" t="s">
        <v>74</v>
      </c>
      <c r="AH20" s="34" t="s">
        <v>129</v>
      </c>
      <c r="AI20" s="34" t="s">
        <v>2021</v>
      </c>
      <c r="AJ20" s="34" t="s">
        <v>1678</v>
      </c>
      <c r="AK20" s="34" t="s">
        <v>1642</v>
      </c>
      <c r="AL20" s="34" t="s">
        <v>2008</v>
      </c>
      <c r="AM20" s="34" t="s">
        <v>1643</v>
      </c>
      <c r="AN20" s="42" t="s">
        <v>1644</v>
      </c>
      <c r="AO20" s="42" t="s">
        <v>1644</v>
      </c>
      <c r="AP20" s="37">
        <v>0</v>
      </c>
      <c r="AQ20" s="36">
        <v>11958.98</v>
      </c>
      <c r="AR20" s="36">
        <v>126.11</v>
      </c>
      <c r="AS20" s="36">
        <v>1</v>
      </c>
      <c r="AT20" s="36">
        <v>15.08146</v>
      </c>
      <c r="AU20" s="36">
        <v>15.0814</v>
      </c>
      <c r="AX20" s="35" t="s">
        <v>74</v>
      </c>
      <c r="AY20" s="34" t="s">
        <v>18</v>
      </c>
      <c r="AZ20" s="37">
        <v>3.6020003602000352E-4</v>
      </c>
      <c r="BA20" s="37">
        <v>7.5000000000000002E-6</v>
      </c>
      <c r="BB20" s="99"/>
      <c r="BC20" s="99"/>
    </row>
    <row r="21" spans="1:55" x14ac:dyDescent="0.2">
      <c r="A21" s="34">
        <v>290</v>
      </c>
      <c r="B21" s="34">
        <v>290</v>
      </c>
      <c r="C21" s="34">
        <v>513326439</v>
      </c>
      <c r="D21" s="34" t="s">
        <v>191</v>
      </c>
      <c r="E21" s="34" t="s">
        <v>2048</v>
      </c>
      <c r="F21" s="34">
        <v>11898350</v>
      </c>
      <c r="G21" s="34" t="s">
        <v>2011</v>
      </c>
      <c r="I21" s="34" t="s">
        <v>73</v>
      </c>
      <c r="J21" s="34" t="s">
        <v>73</v>
      </c>
      <c r="K21" s="34" t="s">
        <v>271</v>
      </c>
      <c r="L21" s="34" t="s">
        <v>74</v>
      </c>
      <c r="M21" s="34" t="s">
        <v>1678</v>
      </c>
      <c r="N21" s="34">
        <v>11898350</v>
      </c>
      <c r="O21" s="42" t="s">
        <v>2049</v>
      </c>
      <c r="P21" s="34" t="s">
        <v>544</v>
      </c>
      <c r="Q21" s="34" t="s">
        <v>199</v>
      </c>
      <c r="R21" s="34" t="s">
        <v>2002</v>
      </c>
      <c r="S21" s="34" t="s">
        <v>84</v>
      </c>
      <c r="T21" s="36">
        <v>2.85</v>
      </c>
      <c r="U21" s="34" t="s">
        <v>2015</v>
      </c>
      <c r="V21" s="37">
        <v>0</v>
      </c>
      <c r="W21" s="34" t="s">
        <v>227</v>
      </c>
      <c r="X21" s="34" t="s">
        <v>1965</v>
      </c>
      <c r="Y21" s="37">
        <v>0</v>
      </c>
      <c r="Z21" s="37">
        <v>2.8</v>
      </c>
      <c r="AA21" s="42" t="s">
        <v>2020</v>
      </c>
      <c r="AB21" s="35" t="s">
        <v>201</v>
      </c>
      <c r="AC21" s="34" t="s">
        <v>1710</v>
      </c>
      <c r="AD21" s="36">
        <v>482000</v>
      </c>
      <c r="AE21" s="37">
        <v>0.73</v>
      </c>
      <c r="AF21" s="97">
        <v>46022</v>
      </c>
      <c r="AG21" s="34" t="s">
        <v>74</v>
      </c>
      <c r="AH21" s="34" t="s">
        <v>129</v>
      </c>
      <c r="AI21" s="34" t="s">
        <v>2021</v>
      </c>
      <c r="AJ21" s="34" t="s">
        <v>1678</v>
      </c>
      <c r="AK21" s="34" t="s">
        <v>1642</v>
      </c>
      <c r="AL21" s="34" t="s">
        <v>2008</v>
      </c>
      <c r="AM21" s="34" t="s">
        <v>1643</v>
      </c>
      <c r="AN21" s="42" t="s">
        <v>1657</v>
      </c>
      <c r="AO21" s="42" t="s">
        <v>1644</v>
      </c>
      <c r="AP21" s="37">
        <v>0</v>
      </c>
      <c r="AQ21" s="36">
        <v>11524.19</v>
      </c>
      <c r="AR21" s="36">
        <v>126.86</v>
      </c>
      <c r="AS21" s="36">
        <v>1</v>
      </c>
      <c r="AT21" s="36">
        <v>14.619579999999999</v>
      </c>
      <c r="AU21" s="36">
        <v>14.6195</v>
      </c>
      <c r="AX21" s="35" t="s">
        <v>74</v>
      </c>
      <c r="AY21" s="34" t="s">
        <v>18</v>
      </c>
      <c r="AZ21" s="37">
        <v>3.4910003491000341E-4</v>
      </c>
      <c r="BA21" s="37">
        <v>7.3000000000000004E-6</v>
      </c>
      <c r="BB21" s="99"/>
      <c r="BC21" s="99"/>
    </row>
    <row r="22" spans="1:55" x14ac:dyDescent="0.2">
      <c r="A22" s="34">
        <v>290</v>
      </c>
      <c r="B22" s="34">
        <v>290</v>
      </c>
      <c r="C22" s="34">
        <v>513326439</v>
      </c>
      <c r="D22" s="34" t="s">
        <v>191</v>
      </c>
      <c r="E22" s="34" t="s">
        <v>2050</v>
      </c>
      <c r="F22" s="34">
        <v>11898360</v>
      </c>
      <c r="G22" s="34" t="s">
        <v>2011</v>
      </c>
      <c r="I22" s="34" t="s">
        <v>73</v>
      </c>
      <c r="J22" s="34" t="s">
        <v>73</v>
      </c>
      <c r="K22" s="34" t="s">
        <v>271</v>
      </c>
      <c r="L22" s="34" t="s">
        <v>74</v>
      </c>
      <c r="M22" s="34" t="s">
        <v>1678</v>
      </c>
      <c r="N22" s="34">
        <v>11898360</v>
      </c>
      <c r="O22" s="42" t="s">
        <v>2051</v>
      </c>
      <c r="P22" s="34" t="s">
        <v>544</v>
      </c>
      <c r="Q22" s="34" t="s">
        <v>199</v>
      </c>
      <c r="R22" s="34" t="s">
        <v>2002</v>
      </c>
      <c r="S22" s="34" t="s">
        <v>84</v>
      </c>
      <c r="T22" s="36">
        <v>2.85</v>
      </c>
      <c r="U22" s="34" t="s">
        <v>2015</v>
      </c>
      <c r="V22" s="37">
        <v>0</v>
      </c>
      <c r="W22" s="34" t="s">
        <v>227</v>
      </c>
      <c r="X22" s="34" t="s">
        <v>1965</v>
      </c>
      <c r="Y22" s="37">
        <v>0</v>
      </c>
      <c r="Z22" s="37">
        <v>2.8</v>
      </c>
      <c r="AA22" s="42" t="s">
        <v>2020</v>
      </c>
      <c r="AB22" s="35" t="s">
        <v>201</v>
      </c>
      <c r="AC22" s="34" t="s">
        <v>1710</v>
      </c>
      <c r="AD22" s="36">
        <v>482000</v>
      </c>
      <c r="AE22" s="37">
        <v>0.73</v>
      </c>
      <c r="AF22" s="97">
        <v>46022</v>
      </c>
      <c r="AG22" s="34" t="s">
        <v>74</v>
      </c>
      <c r="AH22" s="34" t="s">
        <v>129</v>
      </c>
      <c r="AI22" s="34" t="s">
        <v>2021</v>
      </c>
      <c r="AJ22" s="34" t="s">
        <v>1678</v>
      </c>
      <c r="AK22" s="34" t="s">
        <v>1642</v>
      </c>
      <c r="AL22" s="34" t="s">
        <v>2008</v>
      </c>
      <c r="AM22" s="34" t="s">
        <v>1643</v>
      </c>
      <c r="AN22" s="42" t="s">
        <v>1657</v>
      </c>
      <c r="AO22" s="42" t="s">
        <v>1644</v>
      </c>
      <c r="AP22" s="37">
        <v>0</v>
      </c>
      <c r="AQ22" s="36">
        <v>22996.25</v>
      </c>
      <c r="AR22" s="36">
        <v>127.11</v>
      </c>
      <c r="AS22" s="36">
        <v>1</v>
      </c>
      <c r="AT22" s="36">
        <v>29.230530000000002</v>
      </c>
      <c r="AU22" s="36">
        <v>29.230499999999999</v>
      </c>
      <c r="AX22" s="35" t="s">
        <v>74</v>
      </c>
      <c r="AY22" s="34" t="s">
        <v>18</v>
      </c>
      <c r="AZ22" s="37">
        <v>6.9810006981000684E-4</v>
      </c>
      <c r="BA22" s="37">
        <v>1.45E-5</v>
      </c>
      <c r="BB22" s="99"/>
      <c r="BC22" s="99"/>
    </row>
    <row r="23" spans="1:55" x14ac:dyDescent="0.2">
      <c r="A23" s="34">
        <v>290</v>
      </c>
      <c r="B23" s="34">
        <v>290</v>
      </c>
      <c r="C23" s="34">
        <v>513326439</v>
      </c>
      <c r="D23" s="34" t="s">
        <v>191</v>
      </c>
      <c r="E23" s="34" t="s">
        <v>2052</v>
      </c>
      <c r="F23" s="34">
        <v>11898380</v>
      </c>
      <c r="G23" s="34" t="s">
        <v>2011</v>
      </c>
      <c r="I23" s="34" t="s">
        <v>73</v>
      </c>
      <c r="J23" s="34" t="s">
        <v>73</v>
      </c>
      <c r="K23" s="34" t="s">
        <v>271</v>
      </c>
      <c r="L23" s="34" t="s">
        <v>74</v>
      </c>
      <c r="M23" s="34" t="s">
        <v>1678</v>
      </c>
      <c r="N23" s="34">
        <v>11898380</v>
      </c>
      <c r="O23" s="42" t="s">
        <v>2053</v>
      </c>
      <c r="P23" s="34" t="s">
        <v>544</v>
      </c>
      <c r="Q23" s="34" t="s">
        <v>199</v>
      </c>
      <c r="R23" s="34" t="s">
        <v>2002</v>
      </c>
      <c r="S23" s="34" t="s">
        <v>84</v>
      </c>
      <c r="T23" s="36">
        <v>2.85</v>
      </c>
      <c r="U23" s="34" t="s">
        <v>2015</v>
      </c>
      <c r="V23" s="37">
        <v>0</v>
      </c>
      <c r="W23" s="34" t="s">
        <v>227</v>
      </c>
      <c r="X23" s="34" t="s">
        <v>1965</v>
      </c>
      <c r="Y23" s="37">
        <v>0</v>
      </c>
      <c r="Z23" s="37">
        <v>2.8</v>
      </c>
      <c r="AA23" s="42" t="s">
        <v>2020</v>
      </c>
      <c r="AB23" s="35" t="s">
        <v>201</v>
      </c>
      <c r="AC23" s="34" t="s">
        <v>1710</v>
      </c>
      <c r="AD23" s="36">
        <v>482000</v>
      </c>
      <c r="AE23" s="37">
        <v>0.73</v>
      </c>
      <c r="AF23" s="97">
        <v>46022</v>
      </c>
      <c r="AG23" s="34" t="s">
        <v>74</v>
      </c>
      <c r="AH23" s="34" t="s">
        <v>129</v>
      </c>
      <c r="AI23" s="34" t="s">
        <v>2021</v>
      </c>
      <c r="AJ23" s="34" t="s">
        <v>1678</v>
      </c>
      <c r="AK23" s="34" t="s">
        <v>1642</v>
      </c>
      <c r="AL23" s="34" t="s">
        <v>2008</v>
      </c>
      <c r="AM23" s="34" t="s">
        <v>1643</v>
      </c>
      <c r="AN23" s="42" t="s">
        <v>1657</v>
      </c>
      <c r="AO23" s="42" t="s">
        <v>1644</v>
      </c>
      <c r="AP23" s="37">
        <v>0</v>
      </c>
      <c r="AQ23" s="36">
        <v>14409.77</v>
      </c>
      <c r="AR23" s="36">
        <v>126.61</v>
      </c>
      <c r="AS23" s="36">
        <v>1</v>
      </c>
      <c r="AT23" s="36">
        <v>18.244199999999999</v>
      </c>
      <c r="AU23" s="36">
        <v>18.244199999999999</v>
      </c>
      <c r="AX23" s="35" t="s">
        <v>74</v>
      </c>
      <c r="AY23" s="34" t="s">
        <v>18</v>
      </c>
      <c r="AZ23" s="37">
        <v>4.3570004357000429E-4</v>
      </c>
      <c r="BA23" s="37">
        <v>9.0999999999999993E-6</v>
      </c>
      <c r="BB23" s="99"/>
      <c r="BC23" s="99"/>
    </row>
    <row r="24" spans="1:55" x14ac:dyDescent="0.2">
      <c r="A24" s="34">
        <v>290</v>
      </c>
      <c r="B24" s="34">
        <v>290</v>
      </c>
      <c r="C24" s="34">
        <v>513326439</v>
      </c>
      <c r="D24" s="34" t="s">
        <v>191</v>
      </c>
      <c r="E24" s="34" t="s">
        <v>2054</v>
      </c>
      <c r="F24" s="34">
        <v>11898390</v>
      </c>
      <c r="G24" s="34" t="s">
        <v>2011</v>
      </c>
      <c r="I24" s="34" t="s">
        <v>73</v>
      </c>
      <c r="J24" s="34" t="s">
        <v>73</v>
      </c>
      <c r="K24" s="34" t="s">
        <v>271</v>
      </c>
      <c r="L24" s="34" t="s">
        <v>74</v>
      </c>
      <c r="M24" s="34" t="s">
        <v>1678</v>
      </c>
      <c r="N24" s="34">
        <v>11898390</v>
      </c>
      <c r="O24" s="42" t="s">
        <v>2055</v>
      </c>
      <c r="P24" s="34" t="s">
        <v>544</v>
      </c>
      <c r="Q24" s="34" t="s">
        <v>199</v>
      </c>
      <c r="R24" s="34" t="s">
        <v>2002</v>
      </c>
      <c r="S24" s="34" t="s">
        <v>84</v>
      </c>
      <c r="T24" s="36">
        <v>2.85</v>
      </c>
      <c r="U24" s="34" t="s">
        <v>2015</v>
      </c>
      <c r="V24" s="37">
        <v>0</v>
      </c>
      <c r="W24" s="34" t="s">
        <v>227</v>
      </c>
      <c r="X24" s="34" t="s">
        <v>1965</v>
      </c>
      <c r="Y24" s="37">
        <v>0</v>
      </c>
      <c r="Z24" s="37">
        <v>2.8</v>
      </c>
      <c r="AA24" s="42" t="s">
        <v>2020</v>
      </c>
      <c r="AB24" s="35" t="s">
        <v>201</v>
      </c>
      <c r="AC24" s="34" t="s">
        <v>1710</v>
      </c>
      <c r="AD24" s="36">
        <v>482000</v>
      </c>
      <c r="AE24" s="37">
        <v>0.73</v>
      </c>
      <c r="AF24" s="97">
        <v>46022</v>
      </c>
      <c r="AG24" s="34" t="s">
        <v>74</v>
      </c>
      <c r="AH24" s="34" t="s">
        <v>129</v>
      </c>
      <c r="AI24" s="34" t="s">
        <v>2021</v>
      </c>
      <c r="AJ24" s="34" t="s">
        <v>1678</v>
      </c>
      <c r="AK24" s="34" t="s">
        <v>1642</v>
      </c>
      <c r="AL24" s="34" t="s">
        <v>2008</v>
      </c>
      <c r="AM24" s="34" t="s">
        <v>1643</v>
      </c>
      <c r="AN24" s="42" t="s">
        <v>1644</v>
      </c>
      <c r="AO24" s="42" t="s">
        <v>1644</v>
      </c>
      <c r="AP24" s="37">
        <v>0</v>
      </c>
      <c r="AQ24" s="36">
        <v>8114.92</v>
      </c>
      <c r="AR24" s="36">
        <v>126.49</v>
      </c>
      <c r="AS24" s="36">
        <v>1</v>
      </c>
      <c r="AT24" s="36">
        <v>10.264559999999999</v>
      </c>
      <c r="AU24" s="36">
        <v>10.2645</v>
      </c>
      <c r="AX24" s="35" t="s">
        <v>74</v>
      </c>
      <c r="AY24" s="34" t="s">
        <v>18</v>
      </c>
      <c r="AZ24" s="37">
        <v>2.4510002451000242E-4</v>
      </c>
      <c r="BA24" s="37">
        <v>5.1000000000000003E-6</v>
      </c>
      <c r="BB24" s="99"/>
      <c r="BC24" s="99"/>
    </row>
    <row r="25" spans="1:55" x14ac:dyDescent="0.2">
      <c r="A25" s="34">
        <v>290</v>
      </c>
      <c r="B25" s="34">
        <v>290</v>
      </c>
      <c r="C25" s="34">
        <v>513326439</v>
      </c>
      <c r="D25" s="34" t="s">
        <v>191</v>
      </c>
      <c r="E25" s="34" t="s">
        <v>2056</v>
      </c>
      <c r="F25" s="34">
        <v>11896130</v>
      </c>
      <c r="G25" s="34" t="s">
        <v>2011</v>
      </c>
      <c r="I25" s="34" t="s">
        <v>73</v>
      </c>
      <c r="J25" s="34" t="s">
        <v>73</v>
      </c>
      <c r="K25" s="34" t="s">
        <v>271</v>
      </c>
      <c r="L25" s="34" t="s">
        <v>74</v>
      </c>
      <c r="M25" s="34" t="s">
        <v>1678</v>
      </c>
      <c r="N25" s="34">
        <v>11896130</v>
      </c>
      <c r="O25" s="42" t="s">
        <v>2057</v>
      </c>
      <c r="P25" s="34" t="s">
        <v>544</v>
      </c>
      <c r="Q25" s="34" t="s">
        <v>199</v>
      </c>
      <c r="R25" s="34" t="s">
        <v>2002</v>
      </c>
      <c r="S25" s="34" t="s">
        <v>84</v>
      </c>
      <c r="T25" s="36">
        <v>2.85</v>
      </c>
      <c r="U25" s="34" t="s">
        <v>2015</v>
      </c>
      <c r="V25" s="37">
        <v>0</v>
      </c>
      <c r="W25" s="34" t="s">
        <v>227</v>
      </c>
      <c r="X25" s="34" t="s">
        <v>1965</v>
      </c>
      <c r="Y25" s="37">
        <v>0</v>
      </c>
      <c r="Z25" s="37">
        <v>2.8</v>
      </c>
      <c r="AA25" s="42" t="s">
        <v>2020</v>
      </c>
      <c r="AB25" s="35" t="s">
        <v>201</v>
      </c>
      <c r="AC25" s="34" t="s">
        <v>1710</v>
      </c>
      <c r="AD25" s="36">
        <v>482000</v>
      </c>
      <c r="AE25" s="37">
        <v>0.73</v>
      </c>
      <c r="AF25" s="97">
        <v>46022</v>
      </c>
      <c r="AG25" s="34" t="s">
        <v>74</v>
      </c>
      <c r="AH25" s="34" t="s">
        <v>129</v>
      </c>
      <c r="AI25" s="34" t="s">
        <v>2021</v>
      </c>
      <c r="AJ25" s="34" t="s">
        <v>1678</v>
      </c>
      <c r="AK25" s="34" t="s">
        <v>1642</v>
      </c>
      <c r="AL25" s="34" t="s">
        <v>2008</v>
      </c>
      <c r="AM25" s="34" t="s">
        <v>1643</v>
      </c>
      <c r="AN25" s="42" t="s">
        <v>1644</v>
      </c>
      <c r="AO25" s="42" t="s">
        <v>1644</v>
      </c>
      <c r="AP25" s="37">
        <v>0</v>
      </c>
      <c r="AQ25" s="36">
        <v>25830.26</v>
      </c>
      <c r="AR25" s="36">
        <v>131.09</v>
      </c>
      <c r="AS25" s="36">
        <v>1</v>
      </c>
      <c r="AT25" s="36">
        <v>33.860880000000002</v>
      </c>
      <c r="AU25" s="36">
        <v>33.860799999999998</v>
      </c>
      <c r="AX25" s="35" t="s">
        <v>74</v>
      </c>
      <c r="AY25" s="34" t="s">
        <v>18</v>
      </c>
      <c r="AZ25" s="37">
        <v>8.0860008086000796E-4</v>
      </c>
      <c r="BA25" s="37">
        <v>1.6799999999999998E-5</v>
      </c>
      <c r="BB25" s="99"/>
      <c r="BC25" s="99"/>
    </row>
    <row r="26" spans="1:55" x14ac:dyDescent="0.2">
      <c r="A26" s="34">
        <v>290</v>
      </c>
      <c r="B26" s="34">
        <v>290</v>
      </c>
      <c r="C26" s="34">
        <v>513326439</v>
      </c>
      <c r="D26" s="34" t="s">
        <v>191</v>
      </c>
      <c r="E26" s="34" t="s">
        <v>2058</v>
      </c>
      <c r="F26" s="34">
        <v>11898400</v>
      </c>
      <c r="G26" s="34" t="s">
        <v>2011</v>
      </c>
      <c r="I26" s="34" t="s">
        <v>73</v>
      </c>
      <c r="J26" s="34" t="s">
        <v>73</v>
      </c>
      <c r="K26" s="34" t="s">
        <v>271</v>
      </c>
      <c r="L26" s="34" t="s">
        <v>74</v>
      </c>
      <c r="M26" s="34" t="s">
        <v>1678</v>
      </c>
      <c r="N26" s="34">
        <v>11898400</v>
      </c>
      <c r="O26" s="42" t="s">
        <v>2059</v>
      </c>
      <c r="P26" s="34" t="s">
        <v>544</v>
      </c>
      <c r="Q26" s="34" t="s">
        <v>199</v>
      </c>
      <c r="R26" s="34" t="s">
        <v>2002</v>
      </c>
      <c r="S26" s="34" t="s">
        <v>84</v>
      </c>
      <c r="T26" s="36">
        <v>2.85</v>
      </c>
      <c r="U26" s="34" t="s">
        <v>2015</v>
      </c>
      <c r="V26" s="37">
        <v>0</v>
      </c>
      <c r="W26" s="34" t="s">
        <v>227</v>
      </c>
      <c r="X26" s="34" t="s">
        <v>1965</v>
      </c>
      <c r="Y26" s="37">
        <v>0</v>
      </c>
      <c r="Z26" s="37">
        <v>2.8</v>
      </c>
      <c r="AA26" s="42" t="s">
        <v>2020</v>
      </c>
      <c r="AB26" s="35" t="s">
        <v>201</v>
      </c>
      <c r="AC26" s="34" t="s">
        <v>1710</v>
      </c>
      <c r="AD26" s="36">
        <v>482000</v>
      </c>
      <c r="AE26" s="37">
        <v>0.73</v>
      </c>
      <c r="AF26" s="97">
        <v>46022</v>
      </c>
      <c r="AG26" s="34" t="s">
        <v>74</v>
      </c>
      <c r="AH26" s="34" t="s">
        <v>129</v>
      </c>
      <c r="AI26" s="34" t="s">
        <v>2021</v>
      </c>
      <c r="AJ26" s="34" t="s">
        <v>1678</v>
      </c>
      <c r="AK26" s="34" t="s">
        <v>1642</v>
      </c>
      <c r="AL26" s="34" t="s">
        <v>2008</v>
      </c>
      <c r="AM26" s="34" t="s">
        <v>1643</v>
      </c>
      <c r="AN26" s="42" t="s">
        <v>1644</v>
      </c>
      <c r="AO26" s="42" t="s">
        <v>1644</v>
      </c>
      <c r="AP26" s="37">
        <v>0</v>
      </c>
      <c r="AQ26" s="36">
        <v>24209.4</v>
      </c>
      <c r="AR26" s="36">
        <v>126.12</v>
      </c>
      <c r="AS26" s="36">
        <v>1</v>
      </c>
      <c r="AT26" s="36">
        <v>30.532889999999998</v>
      </c>
      <c r="AU26" s="36">
        <v>30.532800000000002</v>
      </c>
      <c r="AX26" s="35" t="s">
        <v>74</v>
      </c>
      <c r="AY26" s="34" t="s">
        <v>18</v>
      </c>
      <c r="AZ26" s="37">
        <v>7.2920007292000722E-4</v>
      </c>
      <c r="BA26" s="37">
        <v>1.52E-5</v>
      </c>
      <c r="BB26" s="99"/>
      <c r="BC26" s="99"/>
    </row>
    <row r="27" spans="1:55" x14ac:dyDescent="0.2">
      <c r="A27" s="34">
        <v>290</v>
      </c>
      <c r="B27" s="34">
        <v>290</v>
      </c>
      <c r="C27" s="34">
        <v>513326439</v>
      </c>
      <c r="D27" s="34" t="s">
        <v>191</v>
      </c>
      <c r="E27" s="34" t="s">
        <v>2060</v>
      </c>
      <c r="F27" s="34">
        <v>11898410</v>
      </c>
      <c r="G27" s="34" t="s">
        <v>2011</v>
      </c>
      <c r="I27" s="34" t="s">
        <v>73</v>
      </c>
      <c r="J27" s="34" t="s">
        <v>73</v>
      </c>
      <c r="K27" s="34" t="s">
        <v>271</v>
      </c>
      <c r="L27" s="34" t="s">
        <v>74</v>
      </c>
      <c r="M27" s="34" t="s">
        <v>1678</v>
      </c>
      <c r="N27" s="34">
        <v>11898410</v>
      </c>
      <c r="O27" s="42" t="s">
        <v>2061</v>
      </c>
      <c r="P27" s="34" t="s">
        <v>544</v>
      </c>
      <c r="Q27" s="34" t="s">
        <v>199</v>
      </c>
      <c r="R27" s="34" t="s">
        <v>2002</v>
      </c>
      <c r="S27" s="34" t="s">
        <v>84</v>
      </c>
      <c r="T27" s="36">
        <v>2.85</v>
      </c>
      <c r="U27" s="34" t="s">
        <v>2015</v>
      </c>
      <c r="V27" s="37">
        <v>0</v>
      </c>
      <c r="W27" s="34" t="s">
        <v>227</v>
      </c>
      <c r="X27" s="34" t="s">
        <v>1965</v>
      </c>
      <c r="Y27" s="37">
        <v>0</v>
      </c>
      <c r="Z27" s="37">
        <v>2.8</v>
      </c>
      <c r="AA27" s="42" t="s">
        <v>2020</v>
      </c>
      <c r="AB27" s="35" t="s">
        <v>201</v>
      </c>
      <c r="AC27" s="34" t="s">
        <v>1710</v>
      </c>
      <c r="AD27" s="36">
        <v>482000</v>
      </c>
      <c r="AE27" s="37">
        <v>0.73</v>
      </c>
      <c r="AF27" s="97">
        <v>46022</v>
      </c>
      <c r="AG27" s="34" t="s">
        <v>74</v>
      </c>
      <c r="AH27" s="34" t="s">
        <v>129</v>
      </c>
      <c r="AI27" s="34" t="s">
        <v>2021</v>
      </c>
      <c r="AJ27" s="34" t="s">
        <v>1678</v>
      </c>
      <c r="AK27" s="34" t="s">
        <v>1642</v>
      </c>
      <c r="AL27" s="34" t="s">
        <v>2008</v>
      </c>
      <c r="AM27" s="34" t="s">
        <v>1643</v>
      </c>
      <c r="AN27" s="42" t="s">
        <v>1644</v>
      </c>
      <c r="AO27" s="42" t="s">
        <v>1644</v>
      </c>
      <c r="AP27" s="37">
        <v>0</v>
      </c>
      <c r="AQ27" s="36">
        <v>9424.16</v>
      </c>
      <c r="AR27" s="36">
        <v>126.12</v>
      </c>
      <c r="AS27" s="36">
        <v>1</v>
      </c>
      <c r="AT27" s="36">
        <v>11.88575</v>
      </c>
      <c r="AU27" s="36">
        <v>11.8857</v>
      </c>
      <c r="AX27" s="35" t="s">
        <v>74</v>
      </c>
      <c r="AY27" s="34" t="s">
        <v>18</v>
      </c>
      <c r="AZ27" s="37">
        <v>2.8380002838000279E-4</v>
      </c>
      <c r="BA27" s="37">
        <v>5.9000000000000003E-6</v>
      </c>
      <c r="BB27" s="99"/>
      <c r="BC27" s="99"/>
    </row>
    <row r="28" spans="1:55" x14ac:dyDescent="0.2">
      <c r="A28" s="34">
        <v>290</v>
      </c>
      <c r="B28" s="34">
        <v>290</v>
      </c>
      <c r="C28" s="34">
        <v>513326439</v>
      </c>
      <c r="D28" s="34" t="s">
        <v>191</v>
      </c>
      <c r="E28" s="34" t="s">
        <v>2062</v>
      </c>
      <c r="F28" s="34">
        <v>11898420</v>
      </c>
      <c r="G28" s="34" t="s">
        <v>2011</v>
      </c>
      <c r="I28" s="34" t="s">
        <v>73</v>
      </c>
      <c r="J28" s="34" t="s">
        <v>73</v>
      </c>
      <c r="K28" s="34" t="s">
        <v>271</v>
      </c>
      <c r="L28" s="34" t="s">
        <v>74</v>
      </c>
      <c r="M28" s="34" t="s">
        <v>1678</v>
      </c>
      <c r="N28" s="34">
        <v>11898420</v>
      </c>
      <c r="O28" s="42" t="s">
        <v>2063</v>
      </c>
      <c r="P28" s="34" t="s">
        <v>544</v>
      </c>
      <c r="Q28" s="34" t="s">
        <v>199</v>
      </c>
      <c r="R28" s="34" t="s">
        <v>2002</v>
      </c>
      <c r="S28" s="34" t="s">
        <v>84</v>
      </c>
      <c r="T28" s="36">
        <v>2.85</v>
      </c>
      <c r="U28" s="34" t="s">
        <v>2015</v>
      </c>
      <c r="V28" s="37">
        <v>0</v>
      </c>
      <c r="W28" s="34" t="s">
        <v>227</v>
      </c>
      <c r="X28" s="34" t="s">
        <v>1965</v>
      </c>
      <c r="Y28" s="37">
        <v>0</v>
      </c>
      <c r="Z28" s="37">
        <v>2.8</v>
      </c>
      <c r="AA28" s="42" t="s">
        <v>2020</v>
      </c>
      <c r="AB28" s="35" t="s">
        <v>201</v>
      </c>
      <c r="AC28" s="34" t="s">
        <v>1710</v>
      </c>
      <c r="AD28" s="36">
        <v>482000</v>
      </c>
      <c r="AE28" s="37">
        <v>0.73</v>
      </c>
      <c r="AF28" s="97">
        <v>46022</v>
      </c>
      <c r="AG28" s="34" t="s">
        <v>74</v>
      </c>
      <c r="AH28" s="34" t="s">
        <v>129</v>
      </c>
      <c r="AI28" s="34" t="s">
        <v>2021</v>
      </c>
      <c r="AJ28" s="34" t="s">
        <v>1678</v>
      </c>
      <c r="AK28" s="34" t="s">
        <v>1642</v>
      </c>
      <c r="AL28" s="34" t="s">
        <v>2008</v>
      </c>
      <c r="AM28" s="34" t="s">
        <v>1643</v>
      </c>
      <c r="AN28" s="42" t="s">
        <v>1657</v>
      </c>
      <c r="AO28" s="42" t="s">
        <v>1644</v>
      </c>
      <c r="AP28" s="37">
        <v>0</v>
      </c>
      <c r="AQ28" s="36">
        <v>63329.01</v>
      </c>
      <c r="AR28" s="36">
        <v>126.36</v>
      </c>
      <c r="AS28" s="36">
        <v>1</v>
      </c>
      <c r="AT28" s="36">
        <v>80.022530000000003</v>
      </c>
      <c r="AU28" s="36">
        <v>80.022499999999994</v>
      </c>
      <c r="AX28" s="35" t="s">
        <v>74</v>
      </c>
      <c r="AY28" s="34" t="s">
        <v>18</v>
      </c>
      <c r="AZ28" s="37">
        <v>1.9111001911100189E-3</v>
      </c>
      <c r="BA28" s="37">
        <v>3.9799999999999998E-5</v>
      </c>
      <c r="BB28" s="99"/>
      <c r="BC28" s="99"/>
    </row>
    <row r="29" spans="1:55" x14ac:dyDescent="0.2">
      <c r="A29" s="34">
        <v>290</v>
      </c>
      <c r="B29" s="34">
        <v>290</v>
      </c>
      <c r="C29" s="34">
        <v>513326439</v>
      </c>
      <c r="D29" s="34" t="s">
        <v>191</v>
      </c>
      <c r="E29" s="34" t="s">
        <v>2064</v>
      </c>
      <c r="F29" s="34">
        <v>11898421</v>
      </c>
      <c r="G29" s="34" t="s">
        <v>2011</v>
      </c>
      <c r="I29" s="34" t="s">
        <v>73</v>
      </c>
      <c r="J29" s="34" t="s">
        <v>73</v>
      </c>
      <c r="K29" s="34" t="s">
        <v>271</v>
      </c>
      <c r="L29" s="34" t="s">
        <v>74</v>
      </c>
      <c r="M29" s="34" t="s">
        <v>1678</v>
      </c>
      <c r="N29" s="34">
        <v>11898421</v>
      </c>
      <c r="O29" s="42" t="s">
        <v>2065</v>
      </c>
      <c r="P29" s="34" t="s">
        <v>544</v>
      </c>
      <c r="Q29" s="34" t="s">
        <v>199</v>
      </c>
      <c r="R29" s="34" t="s">
        <v>2002</v>
      </c>
      <c r="S29" s="34" t="s">
        <v>84</v>
      </c>
      <c r="T29" s="36">
        <v>2.85</v>
      </c>
      <c r="U29" s="34" t="s">
        <v>2015</v>
      </c>
      <c r="V29" s="37">
        <v>0</v>
      </c>
      <c r="W29" s="34" t="s">
        <v>227</v>
      </c>
      <c r="X29" s="34" t="s">
        <v>1965</v>
      </c>
      <c r="Y29" s="37">
        <v>0</v>
      </c>
      <c r="Z29" s="37">
        <v>2.8</v>
      </c>
      <c r="AA29" s="42" t="s">
        <v>2020</v>
      </c>
      <c r="AB29" s="35" t="s">
        <v>201</v>
      </c>
      <c r="AC29" s="34" t="s">
        <v>1710</v>
      </c>
      <c r="AD29" s="36">
        <v>482000</v>
      </c>
      <c r="AE29" s="37">
        <v>0.73</v>
      </c>
      <c r="AF29" s="97">
        <v>46022</v>
      </c>
      <c r="AG29" s="34" t="s">
        <v>74</v>
      </c>
      <c r="AH29" s="34" t="s">
        <v>129</v>
      </c>
      <c r="AI29" s="34" t="s">
        <v>2021</v>
      </c>
      <c r="AJ29" s="34" t="s">
        <v>1678</v>
      </c>
      <c r="AK29" s="34" t="s">
        <v>1642</v>
      </c>
      <c r="AL29" s="34" t="s">
        <v>2008</v>
      </c>
      <c r="AM29" s="34" t="s">
        <v>1643</v>
      </c>
      <c r="AN29" s="42" t="s">
        <v>1644</v>
      </c>
      <c r="AO29" s="42" t="s">
        <v>1644</v>
      </c>
      <c r="AP29" s="37">
        <v>0</v>
      </c>
      <c r="AQ29" s="36">
        <v>123698.36</v>
      </c>
      <c r="AR29" s="36">
        <v>127.51</v>
      </c>
      <c r="AS29" s="36">
        <v>1</v>
      </c>
      <c r="AT29" s="36">
        <v>157.72776999999999</v>
      </c>
      <c r="AU29" s="36">
        <v>157.7277</v>
      </c>
      <c r="AX29" s="35" t="s">
        <v>74</v>
      </c>
      <c r="AY29" s="34" t="s">
        <v>18</v>
      </c>
      <c r="AZ29" s="37">
        <v>3.7668003766800368E-3</v>
      </c>
      <c r="BA29" s="37">
        <v>7.8399999999999995E-5</v>
      </c>
      <c r="BB29" s="99"/>
      <c r="BC29" s="99"/>
    </row>
    <row r="30" spans="1:55" x14ac:dyDescent="0.2">
      <c r="A30" s="34">
        <v>290</v>
      </c>
      <c r="B30" s="34">
        <v>290</v>
      </c>
      <c r="C30" s="34">
        <v>513326439</v>
      </c>
      <c r="D30" s="34" t="s">
        <v>191</v>
      </c>
      <c r="E30" s="34" t="s">
        <v>2066</v>
      </c>
      <c r="F30" s="34">
        <v>11896140</v>
      </c>
      <c r="G30" s="34" t="s">
        <v>2011</v>
      </c>
      <c r="I30" s="34" t="s">
        <v>73</v>
      </c>
      <c r="J30" s="34" t="s">
        <v>73</v>
      </c>
      <c r="K30" s="34" t="s">
        <v>271</v>
      </c>
      <c r="L30" s="34" t="s">
        <v>74</v>
      </c>
      <c r="M30" s="34" t="s">
        <v>1678</v>
      </c>
      <c r="N30" s="34">
        <v>11896140</v>
      </c>
      <c r="O30" s="42" t="s">
        <v>2067</v>
      </c>
      <c r="P30" s="34" t="s">
        <v>544</v>
      </c>
      <c r="Q30" s="34" t="s">
        <v>199</v>
      </c>
      <c r="R30" s="34" t="s">
        <v>2002</v>
      </c>
      <c r="S30" s="34" t="s">
        <v>84</v>
      </c>
      <c r="T30" s="36">
        <v>2.85</v>
      </c>
      <c r="U30" s="34" t="s">
        <v>2015</v>
      </c>
      <c r="V30" s="37">
        <v>0</v>
      </c>
      <c r="W30" s="34" t="s">
        <v>227</v>
      </c>
      <c r="X30" s="34" t="s">
        <v>1965</v>
      </c>
      <c r="Y30" s="37">
        <v>0</v>
      </c>
      <c r="Z30" s="37">
        <v>2.8</v>
      </c>
      <c r="AA30" s="42" t="s">
        <v>2020</v>
      </c>
      <c r="AB30" s="35" t="s">
        <v>201</v>
      </c>
      <c r="AC30" s="34" t="s">
        <v>1710</v>
      </c>
      <c r="AD30" s="36">
        <v>482000</v>
      </c>
      <c r="AE30" s="37">
        <v>0.73</v>
      </c>
      <c r="AF30" s="97">
        <v>46022</v>
      </c>
      <c r="AG30" s="34" t="s">
        <v>74</v>
      </c>
      <c r="AH30" s="34" t="s">
        <v>129</v>
      </c>
      <c r="AI30" s="34" t="s">
        <v>2021</v>
      </c>
      <c r="AJ30" s="34" t="s">
        <v>1678</v>
      </c>
      <c r="AK30" s="34" t="s">
        <v>1642</v>
      </c>
      <c r="AL30" s="34" t="s">
        <v>2008</v>
      </c>
      <c r="AM30" s="34" t="s">
        <v>1643</v>
      </c>
      <c r="AN30" s="42" t="s">
        <v>1644</v>
      </c>
      <c r="AO30" s="42" t="s">
        <v>1644</v>
      </c>
      <c r="AP30" s="37">
        <v>0</v>
      </c>
      <c r="AQ30" s="36">
        <v>109401.49</v>
      </c>
      <c r="AR30" s="36">
        <v>130.62</v>
      </c>
      <c r="AS30" s="36">
        <v>1</v>
      </c>
      <c r="AT30" s="36">
        <v>142.90021999999999</v>
      </c>
      <c r="AU30" s="36">
        <v>142.90020000000001</v>
      </c>
      <c r="AX30" s="35" t="s">
        <v>74</v>
      </c>
      <c r="AY30" s="34" t="s">
        <v>18</v>
      </c>
      <c r="AZ30" s="37">
        <v>3.4127003412700333E-3</v>
      </c>
      <c r="BA30" s="37">
        <v>7.1000000000000005E-5</v>
      </c>
      <c r="BB30" s="99"/>
      <c r="BC30" s="99"/>
    </row>
    <row r="31" spans="1:55" x14ac:dyDescent="0.2">
      <c r="A31" s="34">
        <v>290</v>
      </c>
      <c r="B31" s="34">
        <v>290</v>
      </c>
      <c r="C31" s="34">
        <v>513326439</v>
      </c>
      <c r="D31" s="34" t="s">
        <v>191</v>
      </c>
      <c r="E31" s="34" t="s">
        <v>2068</v>
      </c>
      <c r="F31" s="34">
        <v>11896150</v>
      </c>
      <c r="G31" s="34" t="s">
        <v>2011</v>
      </c>
      <c r="I31" s="34" t="s">
        <v>73</v>
      </c>
      <c r="J31" s="34" t="s">
        <v>73</v>
      </c>
      <c r="K31" s="34" t="s">
        <v>271</v>
      </c>
      <c r="L31" s="34" t="s">
        <v>74</v>
      </c>
      <c r="M31" s="34" t="s">
        <v>1678</v>
      </c>
      <c r="N31" s="34">
        <v>11896150</v>
      </c>
      <c r="O31" s="42" t="s">
        <v>2069</v>
      </c>
      <c r="P31" s="34" t="s">
        <v>544</v>
      </c>
      <c r="Q31" s="34" t="s">
        <v>199</v>
      </c>
      <c r="R31" s="34" t="s">
        <v>2002</v>
      </c>
      <c r="S31" s="34" t="s">
        <v>84</v>
      </c>
      <c r="T31" s="36">
        <v>2.85</v>
      </c>
      <c r="U31" s="34" t="s">
        <v>2015</v>
      </c>
      <c r="V31" s="37">
        <v>0</v>
      </c>
      <c r="W31" s="34" t="s">
        <v>227</v>
      </c>
      <c r="X31" s="34" t="s">
        <v>1965</v>
      </c>
      <c r="Y31" s="37">
        <v>0</v>
      </c>
      <c r="Z31" s="37">
        <v>2.8</v>
      </c>
      <c r="AA31" s="42" t="s">
        <v>2020</v>
      </c>
      <c r="AB31" s="35" t="s">
        <v>201</v>
      </c>
      <c r="AC31" s="34" t="s">
        <v>1710</v>
      </c>
      <c r="AD31" s="36">
        <v>482000</v>
      </c>
      <c r="AE31" s="37">
        <v>0.73</v>
      </c>
      <c r="AF31" s="97">
        <v>46022</v>
      </c>
      <c r="AG31" s="34" t="s">
        <v>74</v>
      </c>
      <c r="AH31" s="34" t="s">
        <v>129</v>
      </c>
      <c r="AI31" s="34" t="s">
        <v>2021</v>
      </c>
      <c r="AJ31" s="34" t="s">
        <v>1678</v>
      </c>
      <c r="AK31" s="34" t="s">
        <v>1642</v>
      </c>
      <c r="AL31" s="34" t="s">
        <v>2008</v>
      </c>
      <c r="AM31" s="34" t="s">
        <v>1643</v>
      </c>
      <c r="AN31" s="42" t="s">
        <v>1644</v>
      </c>
      <c r="AO31" s="42" t="s">
        <v>1644</v>
      </c>
      <c r="AP31" s="37">
        <v>0</v>
      </c>
      <c r="AQ31" s="36">
        <v>91207.87</v>
      </c>
      <c r="AR31" s="36">
        <v>130.66999999999999</v>
      </c>
      <c r="AS31" s="36">
        <v>1</v>
      </c>
      <c r="AT31" s="36">
        <v>119.18132</v>
      </c>
      <c r="AU31" s="36">
        <v>119.18129999999999</v>
      </c>
      <c r="AX31" s="35" t="s">
        <v>74</v>
      </c>
      <c r="AY31" s="34" t="s">
        <v>18</v>
      </c>
      <c r="AZ31" s="37">
        <v>2.8462002846200282E-3</v>
      </c>
      <c r="BA31" s="37">
        <v>5.9200000000000002E-5</v>
      </c>
      <c r="BB31" s="99"/>
      <c r="BC31" s="99"/>
    </row>
    <row r="32" spans="1:55" x14ac:dyDescent="0.2">
      <c r="A32" s="34">
        <v>290</v>
      </c>
      <c r="B32" s="34">
        <v>290</v>
      </c>
      <c r="C32" s="34">
        <v>513326439</v>
      </c>
      <c r="D32" s="34" t="s">
        <v>191</v>
      </c>
      <c r="E32" s="34" t="s">
        <v>2070</v>
      </c>
      <c r="F32" s="34">
        <v>11896160</v>
      </c>
      <c r="G32" s="34" t="s">
        <v>2011</v>
      </c>
      <c r="I32" s="34" t="s">
        <v>73</v>
      </c>
      <c r="J32" s="34" t="s">
        <v>73</v>
      </c>
      <c r="K32" s="34" t="s">
        <v>271</v>
      </c>
      <c r="L32" s="34" t="s">
        <v>74</v>
      </c>
      <c r="M32" s="34" t="s">
        <v>1678</v>
      </c>
      <c r="N32" s="34">
        <v>11896160</v>
      </c>
      <c r="O32" s="42" t="s">
        <v>2071</v>
      </c>
      <c r="P32" s="34" t="s">
        <v>544</v>
      </c>
      <c r="Q32" s="34" t="s">
        <v>199</v>
      </c>
      <c r="R32" s="34" t="s">
        <v>2002</v>
      </c>
      <c r="S32" s="34" t="s">
        <v>84</v>
      </c>
      <c r="T32" s="36">
        <v>2.85</v>
      </c>
      <c r="U32" s="34" t="s">
        <v>2015</v>
      </c>
      <c r="V32" s="37">
        <v>0</v>
      </c>
      <c r="W32" s="34" t="s">
        <v>227</v>
      </c>
      <c r="X32" s="34" t="s">
        <v>1965</v>
      </c>
      <c r="Y32" s="37">
        <v>0</v>
      </c>
      <c r="Z32" s="37">
        <v>2.8</v>
      </c>
      <c r="AA32" s="42" t="s">
        <v>2020</v>
      </c>
      <c r="AB32" s="35" t="s">
        <v>201</v>
      </c>
      <c r="AC32" s="34" t="s">
        <v>1710</v>
      </c>
      <c r="AD32" s="36">
        <v>482000</v>
      </c>
      <c r="AE32" s="37">
        <v>0.73</v>
      </c>
      <c r="AF32" s="97">
        <v>46022</v>
      </c>
      <c r="AG32" s="34" t="s">
        <v>74</v>
      </c>
      <c r="AH32" s="34" t="s">
        <v>129</v>
      </c>
      <c r="AI32" s="34" t="s">
        <v>2021</v>
      </c>
      <c r="AJ32" s="34" t="s">
        <v>1678</v>
      </c>
      <c r="AK32" s="34" t="s">
        <v>1642</v>
      </c>
      <c r="AL32" s="34" t="s">
        <v>2008</v>
      </c>
      <c r="AM32" s="34" t="s">
        <v>1643</v>
      </c>
      <c r="AN32" s="42" t="s">
        <v>1657</v>
      </c>
      <c r="AO32" s="42" t="s">
        <v>1644</v>
      </c>
      <c r="AP32" s="37">
        <v>0</v>
      </c>
      <c r="AQ32" s="36">
        <v>40014.07</v>
      </c>
      <c r="AR32" s="36">
        <v>128.88999999999999</v>
      </c>
      <c r="AS32" s="36">
        <v>1</v>
      </c>
      <c r="AT32" s="36">
        <v>51.574129999999997</v>
      </c>
      <c r="AU32" s="36">
        <v>51.574100000000001</v>
      </c>
      <c r="AX32" s="35" t="s">
        <v>74</v>
      </c>
      <c r="AY32" s="34" t="s">
        <v>18</v>
      </c>
      <c r="AZ32" s="37">
        <v>1.2317001231700122E-3</v>
      </c>
      <c r="BA32" s="37">
        <v>2.5599999999999999E-5</v>
      </c>
      <c r="BB32" s="99"/>
      <c r="BC32" s="99"/>
    </row>
    <row r="33" spans="1:55" x14ac:dyDescent="0.2">
      <c r="A33" s="34">
        <v>290</v>
      </c>
      <c r="B33" s="34">
        <v>290</v>
      </c>
      <c r="C33" s="34">
        <v>513326439</v>
      </c>
      <c r="D33" s="34" t="s">
        <v>191</v>
      </c>
      <c r="E33" s="34" t="s">
        <v>2072</v>
      </c>
      <c r="F33" s="34">
        <v>11898170</v>
      </c>
      <c r="G33" s="34" t="s">
        <v>2011</v>
      </c>
      <c r="I33" s="34" t="s">
        <v>73</v>
      </c>
      <c r="J33" s="34" t="s">
        <v>73</v>
      </c>
      <c r="K33" s="34" t="s">
        <v>271</v>
      </c>
      <c r="L33" s="34" t="s">
        <v>74</v>
      </c>
      <c r="M33" s="34" t="s">
        <v>1678</v>
      </c>
      <c r="N33" s="34">
        <v>11898170</v>
      </c>
      <c r="O33" s="42" t="s">
        <v>2073</v>
      </c>
      <c r="P33" s="34" t="s">
        <v>544</v>
      </c>
      <c r="Q33" s="34" t="s">
        <v>199</v>
      </c>
      <c r="R33" s="34" t="s">
        <v>2002</v>
      </c>
      <c r="S33" s="34" t="s">
        <v>84</v>
      </c>
      <c r="T33" s="36">
        <v>2.85</v>
      </c>
      <c r="U33" s="34" t="s">
        <v>2015</v>
      </c>
      <c r="V33" s="37">
        <v>0</v>
      </c>
      <c r="W33" s="34" t="s">
        <v>227</v>
      </c>
      <c r="X33" s="34" t="s">
        <v>1965</v>
      </c>
      <c r="Y33" s="37">
        <v>0</v>
      </c>
      <c r="Z33" s="37">
        <v>2.8</v>
      </c>
      <c r="AA33" s="42" t="s">
        <v>2020</v>
      </c>
      <c r="AB33" s="35" t="s">
        <v>201</v>
      </c>
      <c r="AC33" s="34" t="s">
        <v>1710</v>
      </c>
      <c r="AD33" s="36">
        <v>482000</v>
      </c>
      <c r="AE33" s="37">
        <v>0.73</v>
      </c>
      <c r="AF33" s="97">
        <v>46022</v>
      </c>
      <c r="AG33" s="34" t="s">
        <v>74</v>
      </c>
      <c r="AH33" s="34" t="s">
        <v>129</v>
      </c>
      <c r="AI33" s="34" t="s">
        <v>2021</v>
      </c>
      <c r="AJ33" s="34" t="s">
        <v>1678</v>
      </c>
      <c r="AK33" s="34" t="s">
        <v>1642</v>
      </c>
      <c r="AL33" s="34" t="s">
        <v>2008</v>
      </c>
      <c r="AM33" s="34" t="s">
        <v>1643</v>
      </c>
      <c r="AN33" s="42" t="s">
        <v>1657</v>
      </c>
      <c r="AO33" s="42" t="s">
        <v>1644</v>
      </c>
      <c r="AP33" s="37">
        <v>0</v>
      </c>
      <c r="AQ33" s="36">
        <v>94699.87</v>
      </c>
      <c r="AR33" s="36">
        <v>128.88999999999999</v>
      </c>
      <c r="AS33" s="36">
        <v>1</v>
      </c>
      <c r="AT33" s="36">
        <v>122.05866</v>
      </c>
      <c r="AU33" s="36">
        <v>122.0586</v>
      </c>
      <c r="AX33" s="35" t="s">
        <v>74</v>
      </c>
      <c r="AY33" s="34" t="s">
        <v>18</v>
      </c>
      <c r="AZ33" s="37">
        <v>2.9149002914900289E-3</v>
      </c>
      <c r="BA33" s="37">
        <v>6.0699999999999998E-5</v>
      </c>
      <c r="BB33" s="99"/>
      <c r="BC33" s="99"/>
    </row>
    <row r="34" spans="1:55" x14ac:dyDescent="0.2">
      <c r="A34" s="34">
        <v>290</v>
      </c>
      <c r="B34" s="34">
        <v>290</v>
      </c>
      <c r="C34" s="34">
        <v>513326439</v>
      </c>
      <c r="D34" s="34" t="s">
        <v>191</v>
      </c>
      <c r="E34" s="34" t="s">
        <v>2074</v>
      </c>
      <c r="F34" s="34">
        <v>11898180</v>
      </c>
      <c r="G34" s="34" t="s">
        <v>2011</v>
      </c>
      <c r="I34" s="34" t="s">
        <v>73</v>
      </c>
      <c r="J34" s="34" t="s">
        <v>73</v>
      </c>
      <c r="K34" s="34" t="s">
        <v>271</v>
      </c>
      <c r="L34" s="34" t="s">
        <v>74</v>
      </c>
      <c r="M34" s="34" t="s">
        <v>1678</v>
      </c>
      <c r="N34" s="34">
        <v>11898180</v>
      </c>
      <c r="O34" s="42" t="s">
        <v>2075</v>
      </c>
      <c r="P34" s="34" t="s">
        <v>544</v>
      </c>
      <c r="Q34" s="34" t="s">
        <v>199</v>
      </c>
      <c r="R34" s="34" t="s">
        <v>2002</v>
      </c>
      <c r="S34" s="34" t="s">
        <v>84</v>
      </c>
      <c r="T34" s="36">
        <v>2.85</v>
      </c>
      <c r="U34" s="34" t="s">
        <v>2015</v>
      </c>
      <c r="V34" s="37">
        <v>0</v>
      </c>
      <c r="W34" s="34" t="s">
        <v>227</v>
      </c>
      <c r="X34" s="34" t="s">
        <v>1965</v>
      </c>
      <c r="Y34" s="37">
        <v>0</v>
      </c>
      <c r="Z34" s="37">
        <v>2.8</v>
      </c>
      <c r="AA34" s="42" t="s">
        <v>2020</v>
      </c>
      <c r="AB34" s="35" t="s">
        <v>201</v>
      </c>
      <c r="AC34" s="34" t="s">
        <v>1710</v>
      </c>
      <c r="AD34" s="36">
        <v>482000</v>
      </c>
      <c r="AE34" s="37">
        <v>0.73</v>
      </c>
      <c r="AF34" s="97">
        <v>46022</v>
      </c>
      <c r="AG34" s="34" t="s">
        <v>74</v>
      </c>
      <c r="AH34" s="34" t="s">
        <v>129</v>
      </c>
      <c r="AI34" s="34" t="s">
        <v>2021</v>
      </c>
      <c r="AJ34" s="34" t="s">
        <v>1678</v>
      </c>
      <c r="AK34" s="34" t="s">
        <v>1642</v>
      </c>
      <c r="AL34" s="34" t="s">
        <v>2008</v>
      </c>
      <c r="AM34" s="34" t="s">
        <v>1643</v>
      </c>
      <c r="AN34" s="42" t="s">
        <v>1657</v>
      </c>
      <c r="AO34" s="42" t="s">
        <v>1644</v>
      </c>
      <c r="AP34" s="37">
        <v>0</v>
      </c>
      <c r="AQ34" s="36">
        <v>37368.86</v>
      </c>
      <c r="AR34" s="36">
        <v>129.26</v>
      </c>
      <c r="AS34" s="36">
        <v>1</v>
      </c>
      <c r="AT34" s="36">
        <v>48.302979999999998</v>
      </c>
      <c r="AU34" s="36">
        <v>48.302900000000001</v>
      </c>
      <c r="AX34" s="35" t="s">
        <v>74</v>
      </c>
      <c r="AY34" s="34" t="s">
        <v>18</v>
      </c>
      <c r="AZ34" s="37">
        <v>1.1535001153500115E-3</v>
      </c>
      <c r="BA34" s="37">
        <v>2.4000000000000001E-5</v>
      </c>
      <c r="BB34" s="99"/>
      <c r="BC34" s="99"/>
    </row>
    <row r="35" spans="1:55" x14ac:dyDescent="0.2">
      <c r="A35" s="34">
        <v>290</v>
      </c>
      <c r="B35" s="34">
        <v>290</v>
      </c>
      <c r="C35" s="34">
        <v>513326439</v>
      </c>
      <c r="D35" s="34" t="s">
        <v>191</v>
      </c>
      <c r="E35" s="34" t="s">
        <v>2076</v>
      </c>
      <c r="F35" s="34">
        <v>11898190</v>
      </c>
      <c r="G35" s="34" t="s">
        <v>2011</v>
      </c>
      <c r="I35" s="34" t="s">
        <v>73</v>
      </c>
      <c r="J35" s="34" t="s">
        <v>73</v>
      </c>
      <c r="K35" s="34" t="s">
        <v>271</v>
      </c>
      <c r="L35" s="34" t="s">
        <v>74</v>
      </c>
      <c r="M35" s="34" t="s">
        <v>1678</v>
      </c>
      <c r="N35" s="34">
        <v>11898190</v>
      </c>
      <c r="O35" s="42" t="s">
        <v>2077</v>
      </c>
      <c r="P35" s="34" t="s">
        <v>544</v>
      </c>
      <c r="Q35" s="34" t="s">
        <v>199</v>
      </c>
      <c r="R35" s="34" t="s">
        <v>2002</v>
      </c>
      <c r="S35" s="34" t="s">
        <v>84</v>
      </c>
      <c r="T35" s="36">
        <v>2.85</v>
      </c>
      <c r="U35" s="34" t="s">
        <v>2015</v>
      </c>
      <c r="V35" s="37">
        <v>0</v>
      </c>
      <c r="W35" s="34" t="s">
        <v>227</v>
      </c>
      <c r="X35" s="34" t="s">
        <v>1965</v>
      </c>
      <c r="Y35" s="37">
        <v>0</v>
      </c>
      <c r="Z35" s="37">
        <v>2.8</v>
      </c>
      <c r="AA35" s="42" t="s">
        <v>2020</v>
      </c>
      <c r="AB35" s="35" t="s">
        <v>201</v>
      </c>
      <c r="AC35" s="34" t="s">
        <v>1710</v>
      </c>
      <c r="AD35" s="36">
        <v>482000</v>
      </c>
      <c r="AE35" s="37">
        <v>0.73</v>
      </c>
      <c r="AF35" s="97">
        <v>46022</v>
      </c>
      <c r="AG35" s="34" t="s">
        <v>74</v>
      </c>
      <c r="AH35" s="34" t="s">
        <v>129</v>
      </c>
      <c r="AI35" s="34" t="s">
        <v>2021</v>
      </c>
      <c r="AJ35" s="34" t="s">
        <v>1678</v>
      </c>
      <c r="AK35" s="34" t="s">
        <v>1642</v>
      </c>
      <c r="AL35" s="34" t="s">
        <v>2008</v>
      </c>
      <c r="AM35" s="34" t="s">
        <v>1643</v>
      </c>
      <c r="AN35" s="42" t="s">
        <v>1657</v>
      </c>
      <c r="AO35" s="42" t="s">
        <v>1644</v>
      </c>
      <c r="AP35" s="37">
        <v>0</v>
      </c>
      <c r="AQ35" s="36">
        <v>47838.05</v>
      </c>
      <c r="AR35" s="36">
        <v>127.8</v>
      </c>
      <c r="AS35" s="36">
        <v>1</v>
      </c>
      <c r="AT35" s="36">
        <v>61.13702</v>
      </c>
      <c r="AU35" s="36">
        <v>61.137</v>
      </c>
      <c r="AX35" s="35" t="s">
        <v>74</v>
      </c>
      <c r="AY35" s="34" t="s">
        <v>18</v>
      </c>
      <c r="AZ35" s="37">
        <v>1.4600001460000143E-3</v>
      </c>
      <c r="BA35" s="37">
        <v>3.04E-5</v>
      </c>
      <c r="BB35" s="99"/>
      <c r="BC35" s="99"/>
    </row>
    <row r="36" spans="1:55" x14ac:dyDescent="0.2">
      <c r="A36" s="34">
        <v>290</v>
      </c>
      <c r="B36" s="34">
        <v>290</v>
      </c>
      <c r="C36" s="34">
        <v>513326439</v>
      </c>
      <c r="D36" s="34" t="s">
        <v>191</v>
      </c>
      <c r="E36" s="34" t="s">
        <v>2078</v>
      </c>
      <c r="F36" s="34">
        <v>11896120</v>
      </c>
      <c r="G36" s="34" t="s">
        <v>2011</v>
      </c>
      <c r="I36" s="34" t="s">
        <v>73</v>
      </c>
      <c r="J36" s="34" t="s">
        <v>73</v>
      </c>
      <c r="K36" s="34" t="s">
        <v>271</v>
      </c>
      <c r="L36" s="34" t="s">
        <v>74</v>
      </c>
      <c r="M36" s="34" t="s">
        <v>1678</v>
      </c>
      <c r="N36" s="34">
        <v>11896120</v>
      </c>
      <c r="O36" s="97">
        <v>40871</v>
      </c>
      <c r="P36" s="34" t="s">
        <v>544</v>
      </c>
      <c r="Q36" s="34" t="s">
        <v>199</v>
      </c>
      <c r="R36" s="34" t="s">
        <v>2002</v>
      </c>
      <c r="S36" s="34" t="s">
        <v>84</v>
      </c>
      <c r="T36" s="36">
        <v>2.85</v>
      </c>
      <c r="U36" s="34" t="s">
        <v>2015</v>
      </c>
      <c r="V36" s="37">
        <v>0</v>
      </c>
      <c r="W36" s="34" t="s">
        <v>227</v>
      </c>
      <c r="X36" s="34" t="s">
        <v>1965</v>
      </c>
      <c r="Y36" s="37">
        <v>0</v>
      </c>
      <c r="Z36" s="37">
        <v>2.8</v>
      </c>
      <c r="AA36" s="42" t="s">
        <v>2020</v>
      </c>
      <c r="AB36" s="35" t="s">
        <v>201</v>
      </c>
      <c r="AC36" s="34" t="s">
        <v>1710</v>
      </c>
      <c r="AD36" s="36">
        <v>482000</v>
      </c>
      <c r="AE36" s="37">
        <v>0.73</v>
      </c>
      <c r="AF36" s="97">
        <v>46022</v>
      </c>
      <c r="AG36" s="34" t="s">
        <v>74</v>
      </c>
      <c r="AH36" s="34" t="s">
        <v>129</v>
      </c>
      <c r="AI36" s="34" t="s">
        <v>2021</v>
      </c>
      <c r="AJ36" s="34" t="s">
        <v>1678</v>
      </c>
      <c r="AK36" s="34" t="s">
        <v>1642</v>
      </c>
      <c r="AL36" s="34" t="s">
        <v>2008</v>
      </c>
      <c r="AM36" s="34" t="s">
        <v>1643</v>
      </c>
      <c r="AN36" s="42" t="s">
        <v>1657</v>
      </c>
      <c r="AO36" s="42" t="s">
        <v>1644</v>
      </c>
      <c r="AP36" s="37">
        <v>0</v>
      </c>
      <c r="AQ36" s="36">
        <v>34209.360000000001</v>
      </c>
      <c r="AR36" s="36">
        <v>130.69999999999999</v>
      </c>
      <c r="AS36" s="36">
        <v>1</v>
      </c>
      <c r="AT36" s="36">
        <v>44.71163</v>
      </c>
      <c r="AU36" s="36">
        <v>44.711599999999997</v>
      </c>
      <c r="AX36" s="35" t="s">
        <v>74</v>
      </c>
      <c r="AY36" s="34" t="s">
        <v>18</v>
      </c>
      <c r="AZ36" s="37">
        <v>1.0678001067800104E-3</v>
      </c>
      <c r="BA36" s="37">
        <v>2.2200000000000001E-5</v>
      </c>
      <c r="BB36" s="99"/>
      <c r="BC36" s="99"/>
    </row>
    <row r="37" spans="1:55" x14ac:dyDescent="0.2">
      <c r="A37" s="34">
        <v>290</v>
      </c>
      <c r="B37" s="34">
        <v>290</v>
      </c>
      <c r="C37" s="34">
        <v>513326439</v>
      </c>
      <c r="D37" s="34" t="s">
        <v>191</v>
      </c>
      <c r="E37" s="34" t="s">
        <v>2079</v>
      </c>
      <c r="F37" s="34">
        <v>11898517</v>
      </c>
      <c r="G37" s="34" t="s">
        <v>2011</v>
      </c>
      <c r="I37" s="34" t="s">
        <v>73</v>
      </c>
      <c r="J37" s="34" t="s">
        <v>73</v>
      </c>
      <c r="K37" s="34" t="s">
        <v>271</v>
      </c>
      <c r="L37" s="34" t="s">
        <v>74</v>
      </c>
      <c r="M37" s="34" t="s">
        <v>1678</v>
      </c>
      <c r="N37" s="34">
        <v>11898517</v>
      </c>
      <c r="O37" s="42" t="s">
        <v>2080</v>
      </c>
      <c r="P37" s="34" t="s">
        <v>544</v>
      </c>
      <c r="Q37" s="34" t="s">
        <v>199</v>
      </c>
      <c r="R37" s="34" t="s">
        <v>2002</v>
      </c>
      <c r="S37" s="34" t="s">
        <v>84</v>
      </c>
      <c r="T37" s="36">
        <v>2.85</v>
      </c>
      <c r="U37" s="34" t="s">
        <v>2015</v>
      </c>
      <c r="V37" s="37">
        <v>0</v>
      </c>
      <c r="W37" s="34" t="s">
        <v>227</v>
      </c>
      <c r="X37" s="34" t="s">
        <v>1965</v>
      </c>
      <c r="Y37" s="37">
        <v>0</v>
      </c>
      <c r="Z37" s="37">
        <v>2.8</v>
      </c>
      <c r="AA37" s="42" t="s">
        <v>2020</v>
      </c>
      <c r="AB37" s="35" t="s">
        <v>201</v>
      </c>
      <c r="AC37" s="34" t="s">
        <v>1710</v>
      </c>
      <c r="AD37" s="36">
        <v>482000</v>
      </c>
      <c r="AE37" s="37">
        <v>0.73</v>
      </c>
      <c r="AF37" s="97">
        <v>46022</v>
      </c>
      <c r="AG37" s="34" t="s">
        <v>74</v>
      </c>
      <c r="AH37" s="34" t="s">
        <v>129</v>
      </c>
      <c r="AI37" s="34" t="s">
        <v>2021</v>
      </c>
      <c r="AJ37" s="34" t="s">
        <v>1678</v>
      </c>
      <c r="AK37" s="34" t="s">
        <v>1642</v>
      </c>
      <c r="AL37" s="34" t="s">
        <v>2008</v>
      </c>
      <c r="AM37" s="34" t="s">
        <v>1643</v>
      </c>
      <c r="AN37" s="42" t="s">
        <v>1657</v>
      </c>
      <c r="AO37" s="42" t="s">
        <v>1644</v>
      </c>
      <c r="AP37" s="37">
        <v>0</v>
      </c>
      <c r="AQ37" s="36">
        <v>113333.67</v>
      </c>
      <c r="AR37" s="36">
        <v>128.88999999999999</v>
      </c>
      <c r="AS37" s="36">
        <v>1</v>
      </c>
      <c r="AT37" s="36">
        <v>146.07576</v>
      </c>
      <c r="AU37" s="36">
        <v>146.07570000000001</v>
      </c>
      <c r="AX37" s="35" t="s">
        <v>74</v>
      </c>
      <c r="AY37" s="34" t="s">
        <v>18</v>
      </c>
      <c r="AZ37" s="37">
        <v>3.4885003488500342E-3</v>
      </c>
      <c r="BA37" s="37">
        <v>7.2600000000000003E-5</v>
      </c>
      <c r="BB37" s="99"/>
      <c r="BC37" s="99"/>
    </row>
    <row r="38" spans="1:55" x14ac:dyDescent="0.2">
      <c r="A38" s="34">
        <v>290</v>
      </c>
      <c r="B38" s="34">
        <v>290</v>
      </c>
      <c r="C38" s="34">
        <v>513326439</v>
      </c>
      <c r="D38" s="34" t="s">
        <v>191</v>
      </c>
      <c r="E38" s="34" t="s">
        <v>2081</v>
      </c>
      <c r="F38" s="34">
        <v>11898422</v>
      </c>
      <c r="G38" s="34" t="s">
        <v>2011</v>
      </c>
      <c r="I38" s="34" t="s">
        <v>73</v>
      </c>
      <c r="J38" s="34" t="s">
        <v>73</v>
      </c>
      <c r="K38" s="34" t="s">
        <v>271</v>
      </c>
      <c r="L38" s="34" t="s">
        <v>74</v>
      </c>
      <c r="M38" s="34" t="s">
        <v>1678</v>
      </c>
      <c r="N38" s="34">
        <v>11898422</v>
      </c>
      <c r="O38" s="42" t="s">
        <v>2082</v>
      </c>
      <c r="P38" s="34" t="s">
        <v>544</v>
      </c>
      <c r="Q38" s="34" t="s">
        <v>199</v>
      </c>
      <c r="R38" s="34" t="s">
        <v>2002</v>
      </c>
      <c r="S38" s="34" t="s">
        <v>84</v>
      </c>
      <c r="T38" s="36">
        <v>2.85</v>
      </c>
      <c r="U38" s="34" t="s">
        <v>2015</v>
      </c>
      <c r="V38" s="37">
        <v>0</v>
      </c>
      <c r="W38" s="34" t="s">
        <v>227</v>
      </c>
      <c r="X38" s="34" t="s">
        <v>1965</v>
      </c>
      <c r="Y38" s="37">
        <v>0</v>
      </c>
      <c r="Z38" s="37">
        <v>2.8</v>
      </c>
      <c r="AA38" s="42" t="s">
        <v>2020</v>
      </c>
      <c r="AB38" s="35" t="s">
        <v>201</v>
      </c>
      <c r="AC38" s="34" t="s">
        <v>1710</v>
      </c>
      <c r="AD38" s="36">
        <v>482000</v>
      </c>
      <c r="AE38" s="37">
        <v>0.73</v>
      </c>
      <c r="AF38" s="97">
        <v>46022</v>
      </c>
      <c r="AG38" s="34" t="s">
        <v>74</v>
      </c>
      <c r="AH38" s="34" t="s">
        <v>129</v>
      </c>
      <c r="AI38" s="34" t="s">
        <v>2021</v>
      </c>
      <c r="AJ38" s="34" t="s">
        <v>1678</v>
      </c>
      <c r="AK38" s="34" t="s">
        <v>1642</v>
      </c>
      <c r="AL38" s="34" t="s">
        <v>2008</v>
      </c>
      <c r="AM38" s="34" t="s">
        <v>1643</v>
      </c>
      <c r="AN38" s="42" t="s">
        <v>1644</v>
      </c>
      <c r="AO38" s="42" t="s">
        <v>1644</v>
      </c>
      <c r="AP38" s="37">
        <v>0</v>
      </c>
      <c r="AQ38" s="36">
        <v>151058.38</v>
      </c>
      <c r="AR38" s="36">
        <v>128.02000000000001</v>
      </c>
      <c r="AS38" s="36">
        <v>1</v>
      </c>
      <c r="AT38" s="36">
        <v>193.38493</v>
      </c>
      <c r="AU38" s="36">
        <v>193.38489999999999</v>
      </c>
      <c r="AX38" s="35" t="s">
        <v>74</v>
      </c>
      <c r="AY38" s="34" t="s">
        <v>18</v>
      </c>
      <c r="AZ38" s="37">
        <v>4.6183004618300452E-3</v>
      </c>
      <c r="BA38" s="37">
        <v>9.6100000000000005E-5</v>
      </c>
      <c r="BB38" s="99"/>
      <c r="BC38" s="99"/>
    </row>
    <row r="39" spans="1:55" x14ac:dyDescent="0.2">
      <c r="A39" s="34">
        <v>290</v>
      </c>
      <c r="B39" s="34">
        <v>290</v>
      </c>
      <c r="C39" s="34">
        <v>513326439</v>
      </c>
      <c r="D39" s="34" t="s">
        <v>191</v>
      </c>
      <c r="E39" s="34" t="s">
        <v>2083</v>
      </c>
      <c r="F39" s="34">
        <v>11898511</v>
      </c>
      <c r="G39" s="34" t="s">
        <v>2011</v>
      </c>
      <c r="I39" s="34" t="s">
        <v>73</v>
      </c>
      <c r="J39" s="34" t="s">
        <v>73</v>
      </c>
      <c r="K39" s="34" t="s">
        <v>271</v>
      </c>
      <c r="L39" s="34" t="s">
        <v>74</v>
      </c>
      <c r="M39" s="34" t="s">
        <v>1678</v>
      </c>
      <c r="N39" s="34">
        <v>11898511</v>
      </c>
      <c r="O39" s="42" t="s">
        <v>2084</v>
      </c>
      <c r="P39" s="34" t="s">
        <v>544</v>
      </c>
      <c r="Q39" s="34" t="s">
        <v>199</v>
      </c>
      <c r="R39" s="34" t="s">
        <v>2002</v>
      </c>
      <c r="S39" s="34" t="s">
        <v>84</v>
      </c>
      <c r="T39" s="36">
        <v>2.85</v>
      </c>
      <c r="U39" s="34" t="s">
        <v>2015</v>
      </c>
      <c r="V39" s="37">
        <v>0</v>
      </c>
      <c r="W39" s="34" t="s">
        <v>227</v>
      </c>
      <c r="X39" s="34" t="s">
        <v>1965</v>
      </c>
      <c r="Y39" s="37">
        <v>0</v>
      </c>
      <c r="Z39" s="37">
        <v>2.8</v>
      </c>
      <c r="AA39" s="42" t="s">
        <v>2020</v>
      </c>
      <c r="AB39" s="35" t="s">
        <v>201</v>
      </c>
      <c r="AC39" s="34" t="s">
        <v>1710</v>
      </c>
      <c r="AD39" s="36">
        <v>482000</v>
      </c>
      <c r="AE39" s="37">
        <v>0.73</v>
      </c>
      <c r="AF39" s="97">
        <v>46022</v>
      </c>
      <c r="AG39" s="34" t="s">
        <v>74</v>
      </c>
      <c r="AH39" s="34" t="s">
        <v>129</v>
      </c>
      <c r="AI39" s="34" t="s">
        <v>2021</v>
      </c>
      <c r="AJ39" s="34" t="s">
        <v>1678</v>
      </c>
      <c r="AK39" s="34" t="s">
        <v>1642</v>
      </c>
      <c r="AL39" s="34" t="s">
        <v>2008</v>
      </c>
      <c r="AM39" s="34" t="s">
        <v>1643</v>
      </c>
      <c r="AN39" s="42" t="s">
        <v>1657</v>
      </c>
      <c r="AO39" s="42" t="s">
        <v>1644</v>
      </c>
      <c r="AP39" s="37">
        <v>0</v>
      </c>
      <c r="AQ39" s="36">
        <v>117458.82</v>
      </c>
      <c r="AR39" s="36">
        <v>130.5</v>
      </c>
      <c r="AS39" s="36">
        <v>1</v>
      </c>
      <c r="AT39" s="36">
        <v>153.28376</v>
      </c>
      <c r="AU39" s="36">
        <v>153.28370000000001</v>
      </c>
      <c r="AX39" s="35" t="s">
        <v>74</v>
      </c>
      <c r="AY39" s="34" t="s">
        <v>18</v>
      </c>
      <c r="AZ39" s="37">
        <v>3.660600366060036E-3</v>
      </c>
      <c r="BA39" s="37">
        <v>7.6199999999999995E-5</v>
      </c>
      <c r="BB39" s="99"/>
      <c r="BC39" s="99"/>
    </row>
    <row r="40" spans="1:55" x14ac:dyDescent="0.2">
      <c r="A40" s="34">
        <v>290</v>
      </c>
      <c r="B40" s="34">
        <v>290</v>
      </c>
      <c r="C40" s="34">
        <v>513326439</v>
      </c>
      <c r="D40" s="34" t="s">
        <v>191</v>
      </c>
      <c r="E40" s="34" t="s">
        <v>2085</v>
      </c>
      <c r="F40" s="34">
        <v>11898512</v>
      </c>
      <c r="G40" s="34" t="s">
        <v>2011</v>
      </c>
      <c r="I40" s="34" t="s">
        <v>73</v>
      </c>
      <c r="J40" s="34" t="s">
        <v>73</v>
      </c>
      <c r="K40" s="34" t="s">
        <v>271</v>
      </c>
      <c r="L40" s="34" t="s">
        <v>74</v>
      </c>
      <c r="M40" s="34" t="s">
        <v>1678</v>
      </c>
      <c r="N40" s="34">
        <v>11898512</v>
      </c>
      <c r="O40" s="42" t="s">
        <v>2086</v>
      </c>
      <c r="P40" s="34" t="s">
        <v>544</v>
      </c>
      <c r="Q40" s="34" t="s">
        <v>199</v>
      </c>
      <c r="R40" s="34" t="s">
        <v>2002</v>
      </c>
      <c r="S40" s="34" t="s">
        <v>84</v>
      </c>
      <c r="T40" s="36">
        <v>2.85</v>
      </c>
      <c r="U40" s="34" t="s">
        <v>2015</v>
      </c>
      <c r="V40" s="37">
        <v>0</v>
      </c>
      <c r="W40" s="34" t="s">
        <v>227</v>
      </c>
      <c r="X40" s="34" t="s">
        <v>1965</v>
      </c>
      <c r="Y40" s="37">
        <v>0</v>
      </c>
      <c r="Z40" s="37">
        <v>2.8</v>
      </c>
      <c r="AA40" s="42" t="s">
        <v>2020</v>
      </c>
      <c r="AB40" s="35" t="s">
        <v>201</v>
      </c>
      <c r="AC40" s="34" t="s">
        <v>1710</v>
      </c>
      <c r="AD40" s="36">
        <v>482000</v>
      </c>
      <c r="AE40" s="37">
        <v>0.73</v>
      </c>
      <c r="AF40" s="97">
        <v>46022</v>
      </c>
      <c r="AG40" s="34" t="s">
        <v>74</v>
      </c>
      <c r="AH40" s="34" t="s">
        <v>129</v>
      </c>
      <c r="AI40" s="34" t="s">
        <v>2021</v>
      </c>
      <c r="AJ40" s="34" t="s">
        <v>1678</v>
      </c>
      <c r="AK40" s="34" t="s">
        <v>1642</v>
      </c>
      <c r="AL40" s="34" t="s">
        <v>2008</v>
      </c>
      <c r="AM40" s="34" t="s">
        <v>1643</v>
      </c>
      <c r="AN40" s="42" t="s">
        <v>1657</v>
      </c>
      <c r="AO40" s="42" t="s">
        <v>1644</v>
      </c>
      <c r="AP40" s="37">
        <v>0</v>
      </c>
      <c r="AQ40" s="36">
        <v>112690.91</v>
      </c>
      <c r="AR40" s="36">
        <v>130.5</v>
      </c>
      <c r="AS40" s="36">
        <v>1</v>
      </c>
      <c r="AT40" s="36">
        <v>147.06163000000001</v>
      </c>
      <c r="AU40" s="36">
        <v>147.0616</v>
      </c>
      <c r="AX40" s="35" t="s">
        <v>74</v>
      </c>
      <c r="AY40" s="34" t="s">
        <v>18</v>
      </c>
      <c r="AZ40" s="37">
        <v>3.5120003512000343E-3</v>
      </c>
      <c r="BA40" s="37">
        <v>7.3100000000000001E-5</v>
      </c>
      <c r="BB40" s="99"/>
      <c r="BC40" s="99"/>
    </row>
    <row r="41" spans="1:55" x14ac:dyDescent="0.2">
      <c r="A41" s="34">
        <v>290</v>
      </c>
      <c r="B41" s="34">
        <v>290</v>
      </c>
      <c r="C41" s="34">
        <v>513326439</v>
      </c>
      <c r="D41" s="34" t="s">
        <v>191</v>
      </c>
      <c r="E41" s="34" t="s">
        <v>2087</v>
      </c>
      <c r="F41" s="34">
        <v>11898514</v>
      </c>
      <c r="G41" s="34" t="s">
        <v>2011</v>
      </c>
      <c r="I41" s="34" t="s">
        <v>73</v>
      </c>
      <c r="J41" s="34" t="s">
        <v>73</v>
      </c>
      <c r="K41" s="34" t="s">
        <v>271</v>
      </c>
      <c r="L41" s="34" t="s">
        <v>74</v>
      </c>
      <c r="M41" s="34" t="s">
        <v>1678</v>
      </c>
      <c r="N41" s="34">
        <v>11898514</v>
      </c>
      <c r="O41" s="42" t="s">
        <v>2088</v>
      </c>
      <c r="P41" s="34" t="s">
        <v>544</v>
      </c>
      <c r="Q41" s="34" t="s">
        <v>199</v>
      </c>
      <c r="R41" s="34" t="s">
        <v>2002</v>
      </c>
      <c r="S41" s="34" t="s">
        <v>84</v>
      </c>
      <c r="T41" s="36">
        <v>2.85</v>
      </c>
      <c r="U41" s="34" t="s">
        <v>2015</v>
      </c>
      <c r="V41" s="37">
        <v>0</v>
      </c>
      <c r="W41" s="34" t="s">
        <v>227</v>
      </c>
      <c r="X41" s="34" t="s">
        <v>1965</v>
      </c>
      <c r="Y41" s="37">
        <v>0</v>
      </c>
      <c r="Z41" s="37">
        <v>2.8</v>
      </c>
      <c r="AA41" s="42" t="s">
        <v>2020</v>
      </c>
      <c r="AB41" s="35" t="s">
        <v>201</v>
      </c>
      <c r="AC41" s="34" t="s">
        <v>1710</v>
      </c>
      <c r="AD41" s="36">
        <v>482000</v>
      </c>
      <c r="AE41" s="37">
        <v>0.73</v>
      </c>
      <c r="AF41" s="97">
        <v>46022</v>
      </c>
      <c r="AG41" s="34" t="s">
        <v>74</v>
      </c>
      <c r="AH41" s="34" t="s">
        <v>129</v>
      </c>
      <c r="AI41" s="34" t="s">
        <v>2021</v>
      </c>
      <c r="AJ41" s="34" t="s">
        <v>1678</v>
      </c>
      <c r="AK41" s="34" t="s">
        <v>1642</v>
      </c>
      <c r="AL41" s="34" t="s">
        <v>2008</v>
      </c>
      <c r="AM41" s="34" t="s">
        <v>1643</v>
      </c>
      <c r="AN41" s="42" t="s">
        <v>1644</v>
      </c>
      <c r="AO41" s="42" t="s">
        <v>1644</v>
      </c>
      <c r="AP41" s="37">
        <v>0</v>
      </c>
      <c r="AQ41" s="36">
        <v>24797.46</v>
      </c>
      <c r="AR41" s="36">
        <v>130.04</v>
      </c>
      <c r="AS41" s="36">
        <v>1</v>
      </c>
      <c r="AT41" s="36">
        <v>32.246609999999997</v>
      </c>
      <c r="AU41" s="36">
        <v>32.246600000000001</v>
      </c>
      <c r="AX41" s="35" t="s">
        <v>74</v>
      </c>
      <c r="AY41" s="34" t="s">
        <v>18</v>
      </c>
      <c r="AZ41" s="37">
        <v>7.7010007701000755E-4</v>
      </c>
      <c r="BA41" s="37">
        <v>1.5999999999999999E-5</v>
      </c>
      <c r="BB41" s="99"/>
      <c r="BC41" s="99"/>
    </row>
    <row r="42" spans="1:55" x14ac:dyDescent="0.2">
      <c r="A42" s="34">
        <v>290</v>
      </c>
      <c r="B42" s="34">
        <v>290</v>
      </c>
      <c r="C42" s="34">
        <v>513326439</v>
      </c>
      <c r="D42" s="34" t="s">
        <v>191</v>
      </c>
      <c r="E42" s="34" t="s">
        <v>2089</v>
      </c>
      <c r="F42" s="34">
        <v>11898515</v>
      </c>
      <c r="G42" s="34" t="s">
        <v>2011</v>
      </c>
      <c r="I42" s="34" t="s">
        <v>73</v>
      </c>
      <c r="J42" s="34" t="s">
        <v>73</v>
      </c>
      <c r="K42" s="34" t="s">
        <v>271</v>
      </c>
      <c r="L42" s="34" t="s">
        <v>74</v>
      </c>
      <c r="M42" s="34" t="s">
        <v>1678</v>
      </c>
      <c r="N42" s="34">
        <v>11898515</v>
      </c>
      <c r="O42" s="42">
        <v>40973</v>
      </c>
      <c r="P42" s="34" t="s">
        <v>544</v>
      </c>
      <c r="Q42" s="34" t="s">
        <v>199</v>
      </c>
      <c r="R42" s="34" t="s">
        <v>2002</v>
      </c>
      <c r="S42" s="34" t="s">
        <v>84</v>
      </c>
      <c r="T42" s="36">
        <v>2.85</v>
      </c>
      <c r="U42" s="34" t="s">
        <v>2015</v>
      </c>
      <c r="V42" s="37">
        <v>0</v>
      </c>
      <c r="W42" s="34" t="s">
        <v>227</v>
      </c>
      <c r="X42" s="34" t="s">
        <v>1965</v>
      </c>
      <c r="Y42" s="37">
        <v>0</v>
      </c>
      <c r="Z42" s="37">
        <v>2.8</v>
      </c>
      <c r="AA42" s="42" t="s">
        <v>2020</v>
      </c>
      <c r="AB42" s="35" t="s">
        <v>201</v>
      </c>
      <c r="AC42" s="34" t="s">
        <v>1710</v>
      </c>
      <c r="AD42" s="36">
        <v>482000</v>
      </c>
      <c r="AE42" s="37">
        <v>0.73</v>
      </c>
      <c r="AF42" s="97">
        <v>46022</v>
      </c>
      <c r="AG42" s="34" t="s">
        <v>74</v>
      </c>
      <c r="AH42" s="34" t="s">
        <v>129</v>
      </c>
      <c r="AI42" s="34" t="s">
        <v>2021</v>
      </c>
      <c r="AJ42" s="34" t="s">
        <v>1678</v>
      </c>
      <c r="AK42" s="34" t="s">
        <v>1642</v>
      </c>
      <c r="AL42" s="34" t="s">
        <v>2008</v>
      </c>
      <c r="AM42" s="34" t="s">
        <v>1643</v>
      </c>
      <c r="AN42" s="42" t="s">
        <v>1644</v>
      </c>
      <c r="AO42" s="42" t="s">
        <v>1644</v>
      </c>
      <c r="AP42" s="37">
        <v>0</v>
      </c>
      <c r="AQ42" s="36">
        <v>116274.79</v>
      </c>
      <c r="AR42" s="36">
        <v>130.03</v>
      </c>
      <c r="AS42" s="36">
        <v>1</v>
      </c>
      <c r="AT42" s="36">
        <v>151.19210000000001</v>
      </c>
      <c r="AU42" s="36">
        <v>151.19210000000001</v>
      </c>
      <c r="AX42" s="35" t="s">
        <v>74</v>
      </c>
      <c r="AY42" s="34" t="s">
        <v>18</v>
      </c>
      <c r="AZ42" s="37">
        <v>3.6107003610700355E-3</v>
      </c>
      <c r="BA42" s="37">
        <v>7.5199999999999998E-5</v>
      </c>
      <c r="BB42" s="99"/>
      <c r="BC42" s="99"/>
    </row>
    <row r="43" spans="1:55" x14ac:dyDescent="0.2">
      <c r="A43" s="34">
        <v>290</v>
      </c>
      <c r="B43" s="34">
        <v>290</v>
      </c>
      <c r="C43" s="34">
        <v>513326439</v>
      </c>
      <c r="D43" s="34" t="s">
        <v>191</v>
      </c>
      <c r="E43" s="34" t="s">
        <v>2090</v>
      </c>
      <c r="F43" s="34">
        <v>11898527</v>
      </c>
      <c r="G43" s="34" t="s">
        <v>2011</v>
      </c>
      <c r="I43" s="34" t="s">
        <v>73</v>
      </c>
      <c r="J43" s="34" t="s">
        <v>73</v>
      </c>
      <c r="K43" s="34" t="s">
        <v>271</v>
      </c>
      <c r="L43" s="34" t="s">
        <v>74</v>
      </c>
      <c r="M43" s="34" t="s">
        <v>1678</v>
      </c>
      <c r="N43" s="34">
        <v>11898527</v>
      </c>
      <c r="O43" s="42" t="s">
        <v>2091</v>
      </c>
      <c r="P43" s="34" t="s">
        <v>544</v>
      </c>
      <c r="Q43" s="34" t="s">
        <v>199</v>
      </c>
      <c r="R43" s="34" t="s">
        <v>2002</v>
      </c>
      <c r="S43" s="34" t="s">
        <v>84</v>
      </c>
      <c r="T43" s="36">
        <v>2.85</v>
      </c>
      <c r="U43" s="34" t="s">
        <v>2015</v>
      </c>
      <c r="V43" s="37">
        <v>0</v>
      </c>
      <c r="W43" s="34" t="s">
        <v>227</v>
      </c>
      <c r="X43" s="34" t="s">
        <v>1965</v>
      </c>
      <c r="Y43" s="37">
        <v>0</v>
      </c>
      <c r="Z43" s="37">
        <v>2.8</v>
      </c>
      <c r="AA43" s="42" t="s">
        <v>2020</v>
      </c>
      <c r="AB43" s="35" t="s">
        <v>201</v>
      </c>
      <c r="AC43" s="34" t="s">
        <v>1710</v>
      </c>
      <c r="AD43" s="36">
        <v>482000</v>
      </c>
      <c r="AE43" s="37">
        <v>0.73</v>
      </c>
      <c r="AF43" s="97">
        <v>46022</v>
      </c>
      <c r="AG43" s="34" t="s">
        <v>74</v>
      </c>
      <c r="AH43" s="34" t="s">
        <v>129</v>
      </c>
      <c r="AI43" s="34" t="s">
        <v>2021</v>
      </c>
      <c r="AJ43" s="34" t="s">
        <v>1678</v>
      </c>
      <c r="AK43" s="34" t="s">
        <v>1642</v>
      </c>
      <c r="AL43" s="34" t="s">
        <v>2008</v>
      </c>
      <c r="AM43" s="34" t="s">
        <v>1643</v>
      </c>
      <c r="AN43" s="42" t="s">
        <v>1657</v>
      </c>
      <c r="AO43" s="42" t="s">
        <v>1644</v>
      </c>
      <c r="AP43" s="37">
        <v>0</v>
      </c>
      <c r="AQ43" s="36">
        <v>35789.379999999997</v>
      </c>
      <c r="AR43" s="36">
        <v>128.37</v>
      </c>
      <c r="AS43" s="36">
        <v>1</v>
      </c>
      <c r="AT43" s="36">
        <v>45.942819999999998</v>
      </c>
      <c r="AU43" s="36">
        <v>45.942799999999998</v>
      </c>
      <c r="AX43" s="35" t="s">
        <v>74</v>
      </c>
      <c r="AY43" s="34" t="s">
        <v>18</v>
      </c>
      <c r="AZ43" s="37">
        <v>1.0972001097200109E-3</v>
      </c>
      <c r="BA43" s="37">
        <v>2.2799999999999999E-5</v>
      </c>
      <c r="BB43" s="99"/>
      <c r="BC43" s="99"/>
    </row>
    <row r="44" spans="1:55" x14ac:dyDescent="0.2">
      <c r="A44" s="34">
        <v>290</v>
      </c>
      <c r="B44" s="34">
        <v>290</v>
      </c>
      <c r="C44" s="34">
        <v>513326439</v>
      </c>
      <c r="D44" s="34" t="s">
        <v>191</v>
      </c>
      <c r="E44" s="34" t="s">
        <v>2092</v>
      </c>
      <c r="F44" s="34">
        <v>11898503</v>
      </c>
      <c r="G44" s="34" t="s">
        <v>2011</v>
      </c>
      <c r="I44" s="34" t="s">
        <v>73</v>
      </c>
      <c r="J44" s="34" t="s">
        <v>73</v>
      </c>
      <c r="K44" s="34" t="s">
        <v>271</v>
      </c>
      <c r="L44" s="34" t="s">
        <v>74</v>
      </c>
      <c r="M44" s="34" t="s">
        <v>1678</v>
      </c>
      <c r="N44" s="34">
        <v>11898503</v>
      </c>
      <c r="O44" s="42" t="s">
        <v>2093</v>
      </c>
      <c r="P44" s="34" t="s">
        <v>544</v>
      </c>
      <c r="Q44" s="34" t="s">
        <v>199</v>
      </c>
      <c r="R44" s="34" t="s">
        <v>2002</v>
      </c>
      <c r="S44" s="34" t="s">
        <v>84</v>
      </c>
      <c r="T44" s="36">
        <v>2.85</v>
      </c>
      <c r="U44" s="34" t="s">
        <v>2015</v>
      </c>
      <c r="V44" s="37">
        <v>0</v>
      </c>
      <c r="W44" s="34" t="s">
        <v>227</v>
      </c>
      <c r="X44" s="34" t="s">
        <v>1965</v>
      </c>
      <c r="Y44" s="37">
        <v>0</v>
      </c>
      <c r="Z44" s="37">
        <v>2.8</v>
      </c>
      <c r="AA44" s="42" t="s">
        <v>2020</v>
      </c>
      <c r="AB44" s="35" t="s">
        <v>201</v>
      </c>
      <c r="AC44" s="34" t="s">
        <v>1710</v>
      </c>
      <c r="AD44" s="36">
        <v>482000</v>
      </c>
      <c r="AE44" s="37">
        <v>0.73</v>
      </c>
      <c r="AF44" s="97">
        <v>46022</v>
      </c>
      <c r="AG44" s="34" t="s">
        <v>74</v>
      </c>
      <c r="AH44" s="34" t="s">
        <v>129</v>
      </c>
      <c r="AI44" s="34" t="s">
        <v>2021</v>
      </c>
      <c r="AJ44" s="34" t="s">
        <v>1678</v>
      </c>
      <c r="AK44" s="34" t="s">
        <v>1642</v>
      </c>
      <c r="AL44" s="34" t="s">
        <v>2008</v>
      </c>
      <c r="AM44" s="34" t="s">
        <v>1643</v>
      </c>
      <c r="AN44" s="42" t="s">
        <v>1644</v>
      </c>
      <c r="AO44" s="42" t="s">
        <v>1644</v>
      </c>
      <c r="AP44" s="37">
        <v>0</v>
      </c>
      <c r="AQ44" s="36">
        <v>114870.14</v>
      </c>
      <c r="AR44" s="36">
        <v>131.19999999999999</v>
      </c>
      <c r="AS44" s="36">
        <v>1</v>
      </c>
      <c r="AT44" s="36">
        <v>150.70962</v>
      </c>
      <c r="AU44" s="36">
        <v>150.70959999999999</v>
      </c>
      <c r="AX44" s="35" t="s">
        <v>74</v>
      </c>
      <c r="AY44" s="34" t="s">
        <v>18</v>
      </c>
      <c r="AZ44" s="37">
        <v>3.5992003599200355E-3</v>
      </c>
      <c r="BA44" s="37">
        <v>7.4900000000000005E-5</v>
      </c>
      <c r="BB44" s="99"/>
      <c r="BC44" s="99"/>
    </row>
    <row r="45" spans="1:55" x14ac:dyDescent="0.2">
      <c r="A45" s="34">
        <v>290</v>
      </c>
      <c r="B45" s="34">
        <v>290</v>
      </c>
      <c r="C45" s="34">
        <v>513326439</v>
      </c>
      <c r="D45" s="34" t="s">
        <v>191</v>
      </c>
      <c r="E45" s="34" t="s">
        <v>2094</v>
      </c>
      <c r="F45" s="34">
        <v>11898505</v>
      </c>
      <c r="G45" s="34" t="s">
        <v>2011</v>
      </c>
      <c r="I45" s="34" t="s">
        <v>73</v>
      </c>
      <c r="J45" s="34" t="s">
        <v>73</v>
      </c>
      <c r="K45" s="34" t="s">
        <v>271</v>
      </c>
      <c r="L45" s="34" t="s">
        <v>74</v>
      </c>
      <c r="M45" s="34" t="s">
        <v>1678</v>
      </c>
      <c r="N45" s="34">
        <v>11898505</v>
      </c>
      <c r="O45" s="42" t="s">
        <v>2095</v>
      </c>
      <c r="P45" s="34" t="s">
        <v>544</v>
      </c>
      <c r="Q45" s="34" t="s">
        <v>199</v>
      </c>
      <c r="R45" s="34" t="s">
        <v>2002</v>
      </c>
      <c r="S45" s="34" t="s">
        <v>84</v>
      </c>
      <c r="T45" s="36">
        <v>2.85</v>
      </c>
      <c r="U45" s="34" t="s">
        <v>2015</v>
      </c>
      <c r="V45" s="37">
        <v>0</v>
      </c>
      <c r="W45" s="34" t="s">
        <v>227</v>
      </c>
      <c r="X45" s="34" t="s">
        <v>1965</v>
      </c>
      <c r="Y45" s="37">
        <v>0</v>
      </c>
      <c r="Z45" s="37">
        <v>2.8</v>
      </c>
      <c r="AA45" s="42" t="s">
        <v>2020</v>
      </c>
      <c r="AB45" s="35" t="s">
        <v>201</v>
      </c>
      <c r="AC45" s="34" t="s">
        <v>1710</v>
      </c>
      <c r="AD45" s="36">
        <v>482000</v>
      </c>
      <c r="AE45" s="37">
        <v>0.73</v>
      </c>
      <c r="AF45" s="97">
        <v>46022</v>
      </c>
      <c r="AG45" s="34" t="s">
        <v>74</v>
      </c>
      <c r="AH45" s="34" t="s">
        <v>129</v>
      </c>
      <c r="AI45" s="34" t="s">
        <v>2021</v>
      </c>
      <c r="AJ45" s="34" t="s">
        <v>1678</v>
      </c>
      <c r="AK45" s="34" t="s">
        <v>1642</v>
      </c>
      <c r="AL45" s="34" t="s">
        <v>2008</v>
      </c>
      <c r="AM45" s="34" t="s">
        <v>1643</v>
      </c>
      <c r="AN45" s="42" t="s">
        <v>1644</v>
      </c>
      <c r="AO45" s="42" t="s">
        <v>1644</v>
      </c>
      <c r="AP45" s="37">
        <v>0</v>
      </c>
      <c r="AQ45" s="36">
        <v>5256</v>
      </c>
      <c r="AR45" s="36">
        <v>130.68</v>
      </c>
      <c r="AS45" s="36">
        <v>1</v>
      </c>
      <c r="AT45" s="36">
        <v>6.8685400000000003</v>
      </c>
      <c r="AU45" s="36">
        <v>6.8685</v>
      </c>
      <c r="AX45" s="35" t="s">
        <v>74</v>
      </c>
      <c r="AY45" s="34" t="s">
        <v>18</v>
      </c>
      <c r="AZ45" s="37">
        <v>1.6400001640000161E-4</v>
      </c>
      <c r="BA45" s="37">
        <v>3.4000000000000001E-6</v>
      </c>
      <c r="BB45" s="99"/>
      <c r="BC45" s="99"/>
    </row>
    <row r="46" spans="1:55" x14ac:dyDescent="0.2">
      <c r="A46" s="34">
        <v>290</v>
      </c>
      <c r="B46" s="34">
        <v>290</v>
      </c>
      <c r="C46" s="34">
        <v>513326439</v>
      </c>
      <c r="D46" s="34" t="s">
        <v>191</v>
      </c>
      <c r="E46" s="34" t="s">
        <v>2096</v>
      </c>
      <c r="F46" s="34">
        <v>11898506</v>
      </c>
      <c r="G46" s="34" t="s">
        <v>2011</v>
      </c>
      <c r="I46" s="34" t="s">
        <v>73</v>
      </c>
      <c r="J46" s="34" t="s">
        <v>73</v>
      </c>
      <c r="K46" s="34" t="s">
        <v>271</v>
      </c>
      <c r="L46" s="34" t="s">
        <v>74</v>
      </c>
      <c r="M46" s="34" t="s">
        <v>1678</v>
      </c>
      <c r="N46" s="34">
        <v>11898506</v>
      </c>
      <c r="O46" s="42">
        <v>40706</v>
      </c>
      <c r="P46" s="34" t="s">
        <v>544</v>
      </c>
      <c r="Q46" s="34" t="s">
        <v>199</v>
      </c>
      <c r="R46" s="34" t="s">
        <v>2002</v>
      </c>
      <c r="S46" s="34" t="s">
        <v>84</v>
      </c>
      <c r="T46" s="36">
        <v>2.85</v>
      </c>
      <c r="U46" s="34" t="s">
        <v>2015</v>
      </c>
      <c r="V46" s="37">
        <v>0</v>
      </c>
      <c r="W46" s="34" t="s">
        <v>227</v>
      </c>
      <c r="X46" s="34" t="s">
        <v>1965</v>
      </c>
      <c r="Y46" s="37">
        <v>0</v>
      </c>
      <c r="Z46" s="37">
        <v>2.8</v>
      </c>
      <c r="AA46" s="42" t="s">
        <v>2020</v>
      </c>
      <c r="AB46" s="35" t="s">
        <v>201</v>
      </c>
      <c r="AC46" s="34" t="s">
        <v>1710</v>
      </c>
      <c r="AD46" s="36">
        <v>482000</v>
      </c>
      <c r="AE46" s="37">
        <v>0.73</v>
      </c>
      <c r="AF46" s="97">
        <v>46022</v>
      </c>
      <c r="AG46" s="34" t="s">
        <v>74</v>
      </c>
      <c r="AH46" s="34" t="s">
        <v>129</v>
      </c>
      <c r="AI46" s="34" t="s">
        <v>2021</v>
      </c>
      <c r="AJ46" s="34" t="s">
        <v>1678</v>
      </c>
      <c r="AK46" s="34" t="s">
        <v>1642</v>
      </c>
      <c r="AL46" s="34" t="s">
        <v>2008</v>
      </c>
      <c r="AM46" s="34" t="s">
        <v>1643</v>
      </c>
      <c r="AN46" s="42" t="s">
        <v>1657</v>
      </c>
      <c r="AO46" s="42" t="s">
        <v>1644</v>
      </c>
      <c r="AP46" s="37">
        <v>0</v>
      </c>
      <c r="AQ46" s="36">
        <v>10586.16</v>
      </c>
      <c r="AR46" s="36">
        <v>131.03</v>
      </c>
      <c r="AS46" s="36">
        <v>1</v>
      </c>
      <c r="AT46" s="36">
        <v>13.871040000000001</v>
      </c>
      <c r="AU46" s="36">
        <v>13.871</v>
      </c>
      <c r="AX46" s="35" t="s">
        <v>74</v>
      </c>
      <c r="AY46" s="34" t="s">
        <v>18</v>
      </c>
      <c r="AZ46" s="37">
        <v>3.3130003313000322E-4</v>
      </c>
      <c r="BA46" s="37">
        <v>6.9E-6</v>
      </c>
      <c r="BB46" s="99"/>
      <c r="BC46" s="99"/>
    </row>
    <row r="47" spans="1:55" x14ac:dyDescent="0.2">
      <c r="A47" s="34">
        <v>290</v>
      </c>
      <c r="B47" s="34">
        <v>290</v>
      </c>
      <c r="C47" s="34">
        <v>513326439</v>
      </c>
      <c r="D47" s="34" t="s">
        <v>191</v>
      </c>
      <c r="E47" s="34" t="s">
        <v>2097</v>
      </c>
      <c r="F47" s="34">
        <v>11898507</v>
      </c>
      <c r="G47" s="34" t="s">
        <v>2011</v>
      </c>
      <c r="I47" s="34" t="s">
        <v>73</v>
      </c>
      <c r="J47" s="34" t="s">
        <v>73</v>
      </c>
      <c r="K47" s="34" t="s">
        <v>271</v>
      </c>
      <c r="L47" s="34" t="s">
        <v>74</v>
      </c>
      <c r="M47" s="34" t="s">
        <v>1678</v>
      </c>
      <c r="N47" s="34">
        <v>11898507</v>
      </c>
      <c r="O47" s="42" t="s">
        <v>2098</v>
      </c>
      <c r="P47" s="34" t="s">
        <v>544</v>
      </c>
      <c r="Q47" s="34" t="s">
        <v>199</v>
      </c>
      <c r="R47" s="34" t="s">
        <v>2002</v>
      </c>
      <c r="S47" s="34" t="s">
        <v>84</v>
      </c>
      <c r="T47" s="36">
        <v>2.85</v>
      </c>
      <c r="U47" s="34" t="s">
        <v>2015</v>
      </c>
      <c r="V47" s="37">
        <v>0</v>
      </c>
      <c r="W47" s="34" t="s">
        <v>227</v>
      </c>
      <c r="X47" s="34" t="s">
        <v>1965</v>
      </c>
      <c r="Y47" s="37">
        <v>0</v>
      </c>
      <c r="Z47" s="37">
        <v>2.8</v>
      </c>
      <c r="AA47" s="42" t="s">
        <v>2020</v>
      </c>
      <c r="AB47" s="35" t="s">
        <v>201</v>
      </c>
      <c r="AC47" s="34" t="s">
        <v>1710</v>
      </c>
      <c r="AD47" s="36">
        <v>482000</v>
      </c>
      <c r="AE47" s="37">
        <v>0.73</v>
      </c>
      <c r="AF47" s="97">
        <v>46022</v>
      </c>
      <c r="AG47" s="34" t="s">
        <v>74</v>
      </c>
      <c r="AH47" s="34" t="s">
        <v>129</v>
      </c>
      <c r="AI47" s="34" t="s">
        <v>2021</v>
      </c>
      <c r="AJ47" s="34" t="s">
        <v>1678</v>
      </c>
      <c r="AK47" s="34" t="s">
        <v>1642</v>
      </c>
      <c r="AL47" s="34" t="s">
        <v>2008</v>
      </c>
      <c r="AM47" s="34" t="s">
        <v>1643</v>
      </c>
      <c r="AN47" s="42" t="s">
        <v>1644</v>
      </c>
      <c r="AO47" s="42" t="s">
        <v>1644</v>
      </c>
      <c r="AP47" s="37">
        <v>0</v>
      </c>
      <c r="AQ47" s="36">
        <v>114374.47</v>
      </c>
      <c r="AR47" s="36">
        <v>130.99</v>
      </c>
      <c r="AS47" s="36">
        <v>1</v>
      </c>
      <c r="AT47" s="36">
        <v>149.81910999999999</v>
      </c>
      <c r="AU47" s="36">
        <v>149.81909999999999</v>
      </c>
      <c r="AX47" s="35" t="s">
        <v>74</v>
      </c>
      <c r="AY47" s="34" t="s">
        <v>18</v>
      </c>
      <c r="AZ47" s="37">
        <v>3.5779003577900352E-3</v>
      </c>
      <c r="BA47" s="37">
        <v>7.4499999999999995E-5</v>
      </c>
      <c r="BB47" s="99"/>
      <c r="BC47" s="99"/>
    </row>
    <row r="48" spans="1:55" x14ac:dyDescent="0.2">
      <c r="A48" s="34">
        <v>290</v>
      </c>
      <c r="B48" s="34">
        <v>290</v>
      </c>
      <c r="C48" s="34">
        <v>513326439</v>
      </c>
      <c r="D48" s="34" t="s">
        <v>191</v>
      </c>
      <c r="E48" s="34" t="s">
        <v>2099</v>
      </c>
      <c r="F48" s="34">
        <v>11898509</v>
      </c>
      <c r="G48" s="34" t="s">
        <v>2011</v>
      </c>
      <c r="I48" s="34" t="s">
        <v>73</v>
      </c>
      <c r="J48" s="34" t="s">
        <v>73</v>
      </c>
      <c r="K48" s="34" t="s">
        <v>271</v>
      </c>
      <c r="L48" s="34" t="s">
        <v>74</v>
      </c>
      <c r="M48" s="34" t="s">
        <v>1678</v>
      </c>
      <c r="N48" s="34">
        <v>11898509</v>
      </c>
      <c r="O48" s="42">
        <v>41153</v>
      </c>
      <c r="P48" s="34" t="s">
        <v>544</v>
      </c>
      <c r="Q48" s="34" t="s">
        <v>199</v>
      </c>
      <c r="R48" s="34" t="s">
        <v>2002</v>
      </c>
      <c r="S48" s="34" t="s">
        <v>84</v>
      </c>
      <c r="T48" s="36">
        <v>2.85</v>
      </c>
      <c r="U48" s="34" t="s">
        <v>2015</v>
      </c>
      <c r="V48" s="37">
        <v>0</v>
      </c>
      <c r="W48" s="34" t="s">
        <v>227</v>
      </c>
      <c r="X48" s="34" t="s">
        <v>1965</v>
      </c>
      <c r="Y48" s="37">
        <v>0</v>
      </c>
      <c r="Z48" s="37">
        <v>2.8</v>
      </c>
      <c r="AA48" s="42" t="s">
        <v>2020</v>
      </c>
      <c r="AB48" s="35" t="s">
        <v>201</v>
      </c>
      <c r="AC48" s="34" t="s">
        <v>1710</v>
      </c>
      <c r="AD48" s="36">
        <v>482000</v>
      </c>
      <c r="AE48" s="37">
        <v>0.73</v>
      </c>
      <c r="AF48" s="97">
        <v>46022</v>
      </c>
      <c r="AG48" s="34" t="s">
        <v>74</v>
      </c>
      <c r="AH48" s="34" t="s">
        <v>129</v>
      </c>
      <c r="AI48" s="34" t="s">
        <v>2021</v>
      </c>
      <c r="AJ48" s="34" t="s">
        <v>1678</v>
      </c>
      <c r="AK48" s="34" t="s">
        <v>1642</v>
      </c>
      <c r="AL48" s="34" t="s">
        <v>2008</v>
      </c>
      <c r="AM48" s="34" t="s">
        <v>1643</v>
      </c>
      <c r="AN48" s="42" t="s">
        <v>1644</v>
      </c>
      <c r="AO48" s="42" t="s">
        <v>1644</v>
      </c>
      <c r="AP48" s="37">
        <v>0</v>
      </c>
      <c r="AQ48" s="36">
        <v>6351.03</v>
      </c>
      <c r="AR48" s="36">
        <v>131.02000000000001</v>
      </c>
      <c r="AS48" s="36">
        <v>1</v>
      </c>
      <c r="AT48" s="36">
        <v>8.3211099999999991</v>
      </c>
      <c r="AU48" s="36">
        <v>8.3210999999999995</v>
      </c>
      <c r="AX48" s="35" t="s">
        <v>74</v>
      </c>
      <c r="AY48" s="34" t="s">
        <v>18</v>
      </c>
      <c r="AZ48" s="37">
        <v>1.9870001987000197E-4</v>
      </c>
      <c r="BA48" s="37">
        <v>4.0999999999999997E-6</v>
      </c>
      <c r="BB48" s="99"/>
      <c r="BC48" s="99"/>
    </row>
    <row r="49" spans="1:55" x14ac:dyDescent="0.2">
      <c r="A49" s="34">
        <v>290</v>
      </c>
      <c r="B49" s="34">
        <v>290</v>
      </c>
      <c r="C49" s="34">
        <v>513326439</v>
      </c>
      <c r="D49" s="34" t="s">
        <v>191</v>
      </c>
      <c r="E49" s="34" t="s">
        <v>2100</v>
      </c>
      <c r="F49" s="34">
        <v>11898502</v>
      </c>
      <c r="G49" s="34" t="s">
        <v>2011</v>
      </c>
      <c r="I49" s="34" t="s">
        <v>73</v>
      </c>
      <c r="J49" s="34" t="s">
        <v>73</v>
      </c>
      <c r="K49" s="34" t="s">
        <v>271</v>
      </c>
      <c r="L49" s="34" t="s">
        <v>74</v>
      </c>
      <c r="M49" s="34" t="s">
        <v>1678</v>
      </c>
      <c r="N49" s="34">
        <v>11898502</v>
      </c>
      <c r="O49" s="42" t="s">
        <v>2101</v>
      </c>
      <c r="P49" s="34" t="s">
        <v>544</v>
      </c>
      <c r="Q49" s="34" t="s">
        <v>199</v>
      </c>
      <c r="R49" s="34" t="s">
        <v>2002</v>
      </c>
      <c r="S49" s="34" t="s">
        <v>84</v>
      </c>
      <c r="T49" s="36">
        <v>2.85</v>
      </c>
      <c r="U49" s="34" t="s">
        <v>2015</v>
      </c>
      <c r="V49" s="37">
        <v>0</v>
      </c>
      <c r="W49" s="34" t="s">
        <v>227</v>
      </c>
      <c r="X49" s="34" t="s">
        <v>1965</v>
      </c>
      <c r="Y49" s="37">
        <v>0</v>
      </c>
      <c r="Z49" s="37">
        <v>2.8</v>
      </c>
      <c r="AA49" s="42" t="s">
        <v>2020</v>
      </c>
      <c r="AB49" s="35" t="s">
        <v>201</v>
      </c>
      <c r="AC49" s="34" t="s">
        <v>1710</v>
      </c>
      <c r="AD49" s="36">
        <v>482000</v>
      </c>
      <c r="AE49" s="37">
        <v>0.73</v>
      </c>
      <c r="AF49" s="97">
        <v>46022</v>
      </c>
      <c r="AG49" s="34" t="s">
        <v>74</v>
      </c>
      <c r="AH49" s="34" t="s">
        <v>129</v>
      </c>
      <c r="AI49" s="34" t="s">
        <v>2021</v>
      </c>
      <c r="AJ49" s="34" t="s">
        <v>1678</v>
      </c>
      <c r="AK49" s="34" t="s">
        <v>1642</v>
      </c>
      <c r="AL49" s="34" t="s">
        <v>2008</v>
      </c>
      <c r="AM49" s="34" t="s">
        <v>1643</v>
      </c>
      <c r="AN49" s="42" t="s">
        <v>1657</v>
      </c>
      <c r="AO49" s="42" t="s">
        <v>1644</v>
      </c>
      <c r="AP49" s="37">
        <v>0</v>
      </c>
      <c r="AQ49" s="36">
        <v>24341.87</v>
      </c>
      <c r="AR49" s="36">
        <v>131.19999999999999</v>
      </c>
      <c r="AS49" s="36">
        <v>1</v>
      </c>
      <c r="AT49" s="36">
        <v>31.936530000000001</v>
      </c>
      <c r="AU49" s="36">
        <v>31.936499999999999</v>
      </c>
      <c r="AX49" s="35" t="s">
        <v>74</v>
      </c>
      <c r="AY49" s="34" t="s">
        <v>18</v>
      </c>
      <c r="AZ49" s="37">
        <v>7.6270007627000751E-4</v>
      </c>
      <c r="BA49" s="37">
        <v>1.59E-5</v>
      </c>
      <c r="BB49" s="99"/>
      <c r="BC49" s="99"/>
    </row>
    <row r="50" spans="1:55" x14ac:dyDescent="0.2">
      <c r="A50" s="34">
        <v>290</v>
      </c>
      <c r="B50" s="34">
        <v>1318</v>
      </c>
      <c r="AZ50" s="37" t="s">
        <v>179</v>
      </c>
      <c r="BB50" s="99"/>
      <c r="BC50" s="99"/>
    </row>
    <row r="51" spans="1:55" x14ac:dyDescent="0.2">
      <c r="A51" s="34">
        <v>290</v>
      </c>
      <c r="B51" s="34">
        <v>1384</v>
      </c>
      <c r="AZ51" s="37" t="s">
        <v>179</v>
      </c>
      <c r="BB51" s="99"/>
      <c r="BC51" s="99"/>
    </row>
    <row r="52" spans="1:55" x14ac:dyDescent="0.2">
      <c r="A52" s="34">
        <v>290</v>
      </c>
      <c r="B52" s="34">
        <v>15370</v>
      </c>
      <c r="AZ52" s="37" t="s">
        <v>179</v>
      </c>
      <c r="BB52" s="99"/>
      <c r="BC52" s="99"/>
    </row>
    <row r="53" spans="1:55" ht="15" x14ac:dyDescent="0.2">
      <c r="A53" s="99" t="s">
        <v>3054</v>
      </c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99"/>
      <c r="AU53" s="99"/>
      <c r="AV53" s="99"/>
      <c r="AW53" s="99"/>
      <c r="AX53" s="99"/>
      <c r="AY53" s="99"/>
      <c r="AZ53" s="99"/>
      <c r="BA53" s="99"/>
    </row>
    <row r="54" spans="1:55" ht="15" x14ac:dyDescent="0.2">
      <c r="A54" s="99" t="s">
        <v>3055</v>
      </c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99"/>
      <c r="AU54" s="99"/>
      <c r="AV54" s="99"/>
      <c r="AW54" s="99"/>
      <c r="AX54" s="99"/>
      <c r="AY54" s="99"/>
      <c r="AZ54" s="99"/>
      <c r="BA54" s="99"/>
    </row>
  </sheetData>
  <sheetProtection formatColumns="0"/>
  <mergeCells count="5">
    <mergeCell ref="A1:BA1"/>
    <mergeCell ref="A53:BA53"/>
    <mergeCell ref="A54:BA54"/>
    <mergeCell ref="BB2:BB52"/>
    <mergeCell ref="BC1:BC5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ECB5C-1E0A-439E-97F0-5C0F05D0AF69}">
  <sheetPr codeName="Sheet25"/>
  <dimension ref="A1:AF8"/>
  <sheetViews>
    <sheetView rightToLeft="1" workbookViewId="0">
      <selection sqref="A1:AD1"/>
    </sheetView>
  </sheetViews>
  <sheetFormatPr defaultColWidth="7.875" defaultRowHeight="15" customHeight="1" x14ac:dyDescent="0.2"/>
  <cols>
    <col min="1" max="4" width="10.125" style="34" customWidth="1"/>
    <col min="5" max="5" width="10.125" style="35" customWidth="1"/>
    <col min="6" max="13" width="10.125" style="34" customWidth="1"/>
    <col min="14" max="14" width="10.125" style="42" customWidth="1"/>
    <col min="15" max="16" width="10.125" style="34" customWidth="1"/>
    <col min="17" max="17" width="11.75" style="34" customWidth="1"/>
    <col min="18" max="18" width="10.125" style="34" customWidth="1"/>
    <col min="19" max="19" width="10.125" style="36" customWidth="1"/>
    <col min="20" max="21" width="10.125" style="37" customWidth="1"/>
    <col min="22" max="23" width="10.125" style="34" customWidth="1"/>
    <col min="24" max="24" width="10.125" style="42" customWidth="1"/>
    <col min="25" max="28" width="10.125" style="36" customWidth="1"/>
    <col min="29" max="30" width="10.125" style="37" customWidth="1"/>
    <col min="31" max="16384" width="7.875" style="34"/>
  </cols>
  <sheetData>
    <row r="1" spans="1:32" ht="15" customHeight="1" x14ac:dyDescent="0.2">
      <c r="A1" s="105" t="s">
        <v>3053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98"/>
      <c r="AF1" s="99" t="s">
        <v>3057</v>
      </c>
    </row>
    <row r="2" spans="1:32" ht="66.75" customHeight="1" x14ac:dyDescent="0.2">
      <c r="A2" s="30" t="s">
        <v>52</v>
      </c>
      <c r="B2" s="30" t="s">
        <v>53</v>
      </c>
      <c r="C2" s="30" t="s">
        <v>87</v>
      </c>
      <c r="D2" s="30" t="s">
        <v>180</v>
      </c>
      <c r="E2" s="30" t="s">
        <v>181</v>
      </c>
      <c r="F2" s="30" t="s">
        <v>88</v>
      </c>
      <c r="G2" s="30" t="s">
        <v>89</v>
      </c>
      <c r="H2" s="30" t="s">
        <v>182</v>
      </c>
      <c r="I2" s="30" t="s">
        <v>57</v>
      </c>
      <c r="J2" s="30" t="s">
        <v>58</v>
      </c>
      <c r="K2" s="30" t="s">
        <v>90</v>
      </c>
      <c r="L2" s="30" t="s">
        <v>59</v>
      </c>
      <c r="M2" s="30" t="s">
        <v>1612</v>
      </c>
      <c r="N2" s="38" t="s">
        <v>1626</v>
      </c>
      <c r="O2" s="30" t="s">
        <v>92</v>
      </c>
      <c r="P2" s="30" t="s">
        <v>61</v>
      </c>
      <c r="Q2" s="30" t="s">
        <v>184</v>
      </c>
      <c r="R2" s="30" t="s">
        <v>62</v>
      </c>
      <c r="S2" s="31" t="s">
        <v>93</v>
      </c>
      <c r="T2" s="32" t="s">
        <v>65</v>
      </c>
      <c r="U2" s="32" t="s">
        <v>95</v>
      </c>
      <c r="V2" s="30" t="s">
        <v>1632</v>
      </c>
      <c r="W2" s="30" t="s">
        <v>1633</v>
      </c>
      <c r="X2" s="38" t="s">
        <v>1635</v>
      </c>
      <c r="Y2" s="31" t="s">
        <v>97</v>
      </c>
      <c r="Z2" s="31" t="s">
        <v>64</v>
      </c>
      <c r="AA2" s="31" t="s">
        <v>98</v>
      </c>
      <c r="AB2" s="31" t="s">
        <v>66</v>
      </c>
      <c r="AC2" s="32" t="s">
        <v>67</v>
      </c>
      <c r="AD2" s="32" t="s">
        <v>68</v>
      </c>
      <c r="AE2" s="99" t="s">
        <v>3056</v>
      </c>
      <c r="AF2" s="99"/>
    </row>
    <row r="3" spans="1:32" ht="14.25" x14ac:dyDescent="0.2">
      <c r="A3" s="34">
        <v>290</v>
      </c>
      <c r="B3" s="34">
        <v>290</v>
      </c>
      <c r="AC3" s="37" t="s">
        <v>179</v>
      </c>
      <c r="AE3" s="99"/>
      <c r="AF3" s="99"/>
    </row>
    <row r="4" spans="1:32" ht="14.25" x14ac:dyDescent="0.2">
      <c r="A4" s="34">
        <v>290</v>
      </c>
      <c r="B4" s="34">
        <v>1318</v>
      </c>
      <c r="AC4" s="37" t="s">
        <v>179</v>
      </c>
      <c r="AE4" s="99"/>
      <c r="AF4" s="99"/>
    </row>
    <row r="5" spans="1:32" ht="14.25" x14ac:dyDescent="0.2">
      <c r="A5" s="34">
        <v>290</v>
      </c>
      <c r="B5" s="34">
        <v>1384</v>
      </c>
      <c r="AC5" s="37" t="s">
        <v>179</v>
      </c>
      <c r="AE5" s="99"/>
      <c r="AF5" s="99"/>
    </row>
    <row r="6" spans="1:32" ht="14.25" x14ac:dyDescent="0.2">
      <c r="A6" s="34">
        <v>290</v>
      </c>
      <c r="B6" s="34">
        <v>15370</v>
      </c>
      <c r="AC6" s="37" t="s">
        <v>179</v>
      </c>
      <c r="AE6" s="99"/>
      <c r="AF6" s="99"/>
    </row>
    <row r="7" spans="1:32" x14ac:dyDescent="0.2">
      <c r="A7" s="99" t="s">
        <v>3054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</row>
    <row r="8" spans="1:32" x14ac:dyDescent="0.2">
      <c r="A8" s="99" t="s">
        <v>3055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</row>
  </sheetData>
  <sheetProtection formatColumns="0"/>
  <mergeCells count="5">
    <mergeCell ref="A1:AD1"/>
    <mergeCell ref="A7:AD7"/>
    <mergeCell ref="A8:AD8"/>
    <mergeCell ref="AE2:AE6"/>
    <mergeCell ref="AF1:AF6"/>
  </mergeCells>
  <pageMargins left="0.7" right="0.7" top="0.75" bottom="0.75" header="0.3" footer="0.3"/>
  <pageSetup paperSize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97BE9-4777-4B4D-8A66-EE1BF34854E2}">
  <sheetPr codeName="Sheet26"/>
  <dimension ref="A1:X8"/>
  <sheetViews>
    <sheetView rightToLeft="1" workbookViewId="0">
      <selection sqref="A1:V1"/>
    </sheetView>
  </sheetViews>
  <sheetFormatPr defaultColWidth="7.875" defaultRowHeight="15" customHeight="1" x14ac:dyDescent="0.2"/>
  <cols>
    <col min="1" max="4" width="10.125" style="34" customWidth="1"/>
    <col min="5" max="5" width="10.125" style="35" customWidth="1"/>
    <col min="6" max="6" width="10.125" style="34" customWidth="1"/>
    <col min="7" max="7" width="10.125" style="42" customWidth="1"/>
    <col min="8" max="13" width="10.125" style="34" customWidth="1"/>
    <col min="14" max="14" width="10.125" style="36" customWidth="1"/>
    <col min="15" max="16" width="10.125" style="37" customWidth="1"/>
    <col min="17" max="20" width="10.125" style="36" customWidth="1"/>
    <col min="21" max="22" width="10.125" style="37" customWidth="1"/>
    <col min="23" max="16384" width="7.875" style="34"/>
  </cols>
  <sheetData>
    <row r="1" spans="1:24" ht="15" customHeight="1" x14ac:dyDescent="0.2">
      <c r="A1" s="105" t="s">
        <v>3053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98"/>
      <c r="X1" s="99" t="s">
        <v>3057</v>
      </c>
    </row>
    <row r="2" spans="1:24" ht="66.75" customHeight="1" x14ac:dyDescent="0.2">
      <c r="A2" s="30" t="s">
        <v>52</v>
      </c>
      <c r="B2" s="30" t="s">
        <v>53</v>
      </c>
      <c r="C2" s="30" t="s">
        <v>54</v>
      </c>
      <c r="D2" s="30" t="s">
        <v>55</v>
      </c>
      <c r="E2" s="30" t="s">
        <v>56</v>
      </c>
      <c r="F2" s="30" t="s">
        <v>57</v>
      </c>
      <c r="G2" s="38" t="s">
        <v>2102</v>
      </c>
      <c r="H2" s="30" t="s">
        <v>58</v>
      </c>
      <c r="I2" s="30" t="s">
        <v>90</v>
      </c>
      <c r="J2" s="30" t="s">
        <v>59</v>
      </c>
      <c r="K2" s="30" t="s">
        <v>60</v>
      </c>
      <c r="L2" s="30" t="s">
        <v>61</v>
      </c>
      <c r="M2" s="30" t="s">
        <v>62</v>
      </c>
      <c r="N2" s="31" t="s">
        <v>93</v>
      </c>
      <c r="O2" s="32" t="s">
        <v>65</v>
      </c>
      <c r="P2" s="32" t="s">
        <v>95</v>
      </c>
      <c r="Q2" s="31" t="s">
        <v>63</v>
      </c>
      <c r="R2" s="31" t="s">
        <v>64</v>
      </c>
      <c r="S2" s="31" t="s">
        <v>2103</v>
      </c>
      <c r="T2" s="31" t="s">
        <v>66</v>
      </c>
      <c r="U2" s="32" t="s">
        <v>67</v>
      </c>
      <c r="V2" s="32" t="s">
        <v>68</v>
      </c>
      <c r="W2" s="99" t="s">
        <v>3056</v>
      </c>
      <c r="X2" s="99"/>
    </row>
    <row r="3" spans="1:24" ht="14.25" x14ac:dyDescent="0.2">
      <c r="A3" s="34">
        <v>290</v>
      </c>
      <c r="B3" s="34">
        <v>290</v>
      </c>
      <c r="U3" s="37" t="s">
        <v>179</v>
      </c>
      <c r="W3" s="99"/>
      <c r="X3" s="99"/>
    </row>
    <row r="4" spans="1:24" ht="14.25" x14ac:dyDescent="0.2">
      <c r="A4" s="34">
        <v>290</v>
      </c>
      <c r="B4" s="34">
        <v>1318</v>
      </c>
      <c r="U4" s="37" t="s">
        <v>179</v>
      </c>
      <c r="W4" s="99"/>
      <c r="X4" s="99"/>
    </row>
    <row r="5" spans="1:24" ht="14.25" x14ac:dyDescent="0.2">
      <c r="A5" s="34">
        <v>290</v>
      </c>
      <c r="B5" s="34">
        <v>1384</v>
      </c>
      <c r="U5" s="37" t="s">
        <v>179</v>
      </c>
      <c r="W5" s="99"/>
      <c r="X5" s="99"/>
    </row>
    <row r="6" spans="1:24" ht="14.25" x14ac:dyDescent="0.2">
      <c r="A6" s="34">
        <v>290</v>
      </c>
      <c r="B6" s="34">
        <v>15370</v>
      </c>
      <c r="U6" s="37" t="s">
        <v>179</v>
      </c>
      <c r="W6" s="99"/>
      <c r="X6" s="99"/>
    </row>
    <row r="7" spans="1:24" x14ac:dyDescent="0.2">
      <c r="A7" s="99" t="s">
        <v>3054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</row>
    <row r="8" spans="1:24" x14ac:dyDescent="0.2">
      <c r="A8" s="99" t="s">
        <v>3055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</row>
  </sheetData>
  <sheetProtection formatColumns="0"/>
  <mergeCells count="5">
    <mergeCell ref="A1:V1"/>
    <mergeCell ref="A7:V7"/>
    <mergeCell ref="A8:V8"/>
    <mergeCell ref="W2:W6"/>
    <mergeCell ref="X1:X6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6D2C9-3A44-4C6A-BBBD-F3E3E20D2F48}">
  <sheetPr codeName="Sheet27"/>
  <dimension ref="A1:Z8"/>
  <sheetViews>
    <sheetView rightToLeft="1" workbookViewId="0">
      <selection sqref="A1:X1"/>
    </sheetView>
  </sheetViews>
  <sheetFormatPr defaultColWidth="7.875" defaultRowHeight="15" customHeight="1" x14ac:dyDescent="0.2"/>
  <cols>
    <col min="1" max="6" width="10.125" style="34" customWidth="1"/>
    <col min="7" max="7" width="10.125" style="42" customWidth="1"/>
    <col min="8" max="10" width="10.125" style="34" customWidth="1"/>
    <col min="11" max="11" width="10.125" style="37" customWidth="1"/>
    <col min="12" max="15" width="10.125" style="34" customWidth="1"/>
    <col min="16" max="16" width="10.125" style="42" customWidth="1"/>
    <col min="17" max="17" width="10.125" style="34" customWidth="1"/>
    <col min="18" max="19" width="10.125" style="36" customWidth="1"/>
    <col min="20" max="22" width="10.125" style="34" customWidth="1"/>
    <col min="23" max="24" width="10.125" style="37" customWidth="1"/>
    <col min="25" max="16384" width="7.875" style="34"/>
  </cols>
  <sheetData>
    <row r="1" spans="1:26" ht="15" customHeight="1" x14ac:dyDescent="0.2">
      <c r="A1" s="105" t="s">
        <v>3053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98"/>
      <c r="Z1" s="99" t="s">
        <v>3057</v>
      </c>
    </row>
    <row r="2" spans="1:26" ht="66.75" customHeight="1" x14ac:dyDescent="0.2">
      <c r="A2" s="30" t="s">
        <v>52</v>
      </c>
      <c r="B2" s="30" t="s">
        <v>53</v>
      </c>
      <c r="C2" s="30" t="s">
        <v>2104</v>
      </c>
      <c r="D2" s="30" t="s">
        <v>57</v>
      </c>
      <c r="E2" s="30" t="s">
        <v>2105</v>
      </c>
      <c r="F2" s="30" t="s">
        <v>59</v>
      </c>
      <c r="G2" s="38" t="s">
        <v>1626</v>
      </c>
      <c r="H2" s="30" t="s">
        <v>2106</v>
      </c>
      <c r="I2" s="30" t="s">
        <v>2107</v>
      </c>
      <c r="J2" s="30" t="s">
        <v>2108</v>
      </c>
      <c r="K2" s="32" t="s">
        <v>2109</v>
      </c>
      <c r="L2" s="30" t="s">
        <v>2110</v>
      </c>
      <c r="M2" s="30" t="s">
        <v>1632</v>
      </c>
      <c r="N2" s="30" t="s">
        <v>1634</v>
      </c>
      <c r="O2" s="30" t="s">
        <v>1633</v>
      </c>
      <c r="P2" s="38" t="s">
        <v>1635</v>
      </c>
      <c r="Q2" s="30" t="s">
        <v>62</v>
      </c>
      <c r="R2" s="31" t="s">
        <v>1999</v>
      </c>
      <c r="S2" s="31" t="s">
        <v>66</v>
      </c>
      <c r="T2" s="30" t="s">
        <v>99</v>
      </c>
      <c r="U2" s="30" t="s">
        <v>188</v>
      </c>
      <c r="V2" s="30" t="s">
        <v>20</v>
      </c>
      <c r="W2" s="32" t="s">
        <v>67</v>
      </c>
      <c r="X2" s="32" t="s">
        <v>68</v>
      </c>
      <c r="Y2" s="99" t="s">
        <v>3056</v>
      </c>
      <c r="Z2" s="99"/>
    </row>
    <row r="3" spans="1:26" ht="14.25" x14ac:dyDescent="0.2">
      <c r="A3" s="34">
        <v>290</v>
      </c>
      <c r="B3" s="34">
        <v>290</v>
      </c>
      <c r="W3" s="37" t="s">
        <v>179</v>
      </c>
      <c r="Y3" s="99"/>
      <c r="Z3" s="99"/>
    </row>
    <row r="4" spans="1:26" ht="14.25" x14ac:dyDescent="0.2">
      <c r="A4" s="34">
        <v>290</v>
      </c>
      <c r="B4" s="34">
        <v>1318</v>
      </c>
      <c r="W4" s="37" t="s">
        <v>179</v>
      </c>
      <c r="Y4" s="99"/>
      <c r="Z4" s="99"/>
    </row>
    <row r="5" spans="1:26" ht="14.25" x14ac:dyDescent="0.2">
      <c r="A5" s="34">
        <v>290</v>
      </c>
      <c r="B5" s="34">
        <v>1384</v>
      </c>
      <c r="W5" s="37" t="s">
        <v>179</v>
      </c>
      <c r="Y5" s="99"/>
      <c r="Z5" s="99"/>
    </row>
    <row r="6" spans="1:26" ht="14.25" x14ac:dyDescent="0.2">
      <c r="A6" s="34">
        <v>290</v>
      </c>
      <c r="B6" s="34">
        <v>15370</v>
      </c>
      <c r="W6" s="37" t="s">
        <v>179</v>
      </c>
      <c r="Y6" s="99"/>
      <c r="Z6" s="99"/>
    </row>
    <row r="7" spans="1:26" x14ac:dyDescent="0.2">
      <c r="A7" s="99" t="s">
        <v>3054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</row>
    <row r="8" spans="1:26" x14ac:dyDescent="0.2">
      <c r="A8" s="99" t="s">
        <v>3055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</row>
  </sheetData>
  <sheetProtection formatColumns="0"/>
  <mergeCells count="5">
    <mergeCell ref="A1:X1"/>
    <mergeCell ref="A7:X7"/>
    <mergeCell ref="A8:X8"/>
    <mergeCell ref="Y2:Y6"/>
    <mergeCell ref="Z1:Z6"/>
  </mergeCell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DF661-EBC5-4B85-91C5-27F49B50C53F}">
  <sheetPr codeName="Sheet28"/>
  <dimension ref="A1:Y8"/>
  <sheetViews>
    <sheetView rightToLeft="1" workbookViewId="0">
      <selection sqref="A1:W1"/>
    </sheetView>
  </sheetViews>
  <sheetFormatPr defaultColWidth="7.875" defaultRowHeight="15" customHeight="1" x14ac:dyDescent="0.2"/>
  <cols>
    <col min="1" max="4" width="10.125" style="34" customWidth="1"/>
    <col min="5" max="5" width="10.125" style="35" customWidth="1"/>
    <col min="6" max="16" width="10.125" style="34" customWidth="1"/>
    <col min="17" max="18" width="10.125" style="42" customWidth="1"/>
    <col min="19" max="19" width="10.125" style="37" customWidth="1"/>
    <col min="20" max="20" width="10.125" style="34" customWidth="1"/>
    <col min="21" max="21" width="10.125" style="36" customWidth="1"/>
    <col min="22" max="23" width="10.125" style="37" customWidth="1"/>
    <col min="24" max="16384" width="7.875" style="34"/>
  </cols>
  <sheetData>
    <row r="1" spans="1:25" ht="15" customHeight="1" x14ac:dyDescent="0.2">
      <c r="A1" s="105" t="s">
        <v>3053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98"/>
      <c r="Y1" s="99" t="s">
        <v>3057</v>
      </c>
    </row>
    <row r="2" spans="1:25" ht="66.75" customHeight="1" x14ac:dyDescent="0.2">
      <c r="A2" s="30" t="s">
        <v>52</v>
      </c>
      <c r="B2" s="30" t="s">
        <v>53</v>
      </c>
      <c r="C2" s="30" t="s">
        <v>87</v>
      </c>
      <c r="D2" s="30" t="s">
        <v>180</v>
      </c>
      <c r="E2" s="30" t="s">
        <v>181</v>
      </c>
      <c r="F2" s="30" t="s">
        <v>88</v>
      </c>
      <c r="G2" s="30" t="s">
        <v>89</v>
      </c>
      <c r="H2" s="30" t="s">
        <v>182</v>
      </c>
      <c r="I2" s="30" t="s">
        <v>57</v>
      </c>
      <c r="J2" s="30" t="s">
        <v>58</v>
      </c>
      <c r="K2" s="30" t="s">
        <v>90</v>
      </c>
      <c r="L2" s="30" t="s">
        <v>183</v>
      </c>
      <c r="M2" s="30" t="s">
        <v>59</v>
      </c>
      <c r="N2" s="30" t="s">
        <v>62</v>
      </c>
      <c r="O2" s="30" t="s">
        <v>1632</v>
      </c>
      <c r="P2" s="30" t="s">
        <v>1633</v>
      </c>
      <c r="Q2" s="38" t="s">
        <v>1635</v>
      </c>
      <c r="R2" s="38" t="s">
        <v>1636</v>
      </c>
      <c r="S2" s="32" t="s">
        <v>2111</v>
      </c>
      <c r="T2" s="30" t="s">
        <v>2112</v>
      </c>
      <c r="U2" s="31" t="s">
        <v>66</v>
      </c>
      <c r="V2" s="32" t="s">
        <v>67</v>
      </c>
      <c r="W2" s="32" t="s">
        <v>68</v>
      </c>
      <c r="X2" s="99" t="s">
        <v>3056</v>
      </c>
      <c r="Y2" s="99"/>
    </row>
    <row r="3" spans="1:25" ht="14.25" x14ac:dyDescent="0.2">
      <c r="A3" s="34">
        <v>290</v>
      </c>
      <c r="B3" s="34">
        <v>290</v>
      </c>
      <c r="V3" s="37" t="s">
        <v>179</v>
      </c>
      <c r="X3" s="99"/>
      <c r="Y3" s="99"/>
    </row>
    <row r="4" spans="1:25" ht="14.25" x14ac:dyDescent="0.2">
      <c r="A4" s="34">
        <v>290</v>
      </c>
      <c r="B4" s="34">
        <v>1318</v>
      </c>
      <c r="V4" s="37" t="s">
        <v>179</v>
      </c>
      <c r="X4" s="99"/>
      <c r="Y4" s="99"/>
    </row>
    <row r="5" spans="1:25" ht="14.25" x14ac:dyDescent="0.2">
      <c r="A5" s="34">
        <v>290</v>
      </c>
      <c r="B5" s="34">
        <v>1384</v>
      </c>
      <c r="V5" s="37" t="s">
        <v>179</v>
      </c>
      <c r="X5" s="99"/>
      <c r="Y5" s="99"/>
    </row>
    <row r="6" spans="1:25" ht="14.25" x14ac:dyDescent="0.2">
      <c r="A6" s="34">
        <v>290</v>
      </c>
      <c r="B6" s="34">
        <v>15370</v>
      </c>
      <c r="V6" s="37" t="s">
        <v>179</v>
      </c>
      <c r="X6" s="99"/>
      <c r="Y6" s="99"/>
    </row>
    <row r="7" spans="1:25" x14ac:dyDescent="0.2">
      <c r="A7" s="99" t="s">
        <v>3054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</row>
    <row r="8" spans="1:25" x14ac:dyDescent="0.2">
      <c r="A8" s="99" t="s">
        <v>3055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</row>
  </sheetData>
  <sheetProtection formatColumns="0"/>
  <mergeCells count="5">
    <mergeCell ref="A1:W1"/>
    <mergeCell ref="A7:W7"/>
    <mergeCell ref="A8:W8"/>
    <mergeCell ref="X2:X6"/>
    <mergeCell ref="Y1:Y6"/>
  </mergeCell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15E91-0B9E-4AE1-B8A0-868AC63EC855}">
  <sheetPr codeName="Sheet29"/>
  <dimension ref="A1:T8"/>
  <sheetViews>
    <sheetView rightToLeft="1" workbookViewId="0">
      <selection sqref="A1:R1"/>
    </sheetView>
  </sheetViews>
  <sheetFormatPr defaultColWidth="7.875" defaultRowHeight="14.25" x14ac:dyDescent="0.2"/>
  <cols>
    <col min="1" max="8" width="10.125" style="34" customWidth="1"/>
    <col min="9" max="9" width="10.125" style="42" customWidth="1"/>
    <col min="10" max="10" width="10.125" style="34" customWidth="1"/>
    <col min="11" max="11" width="10.125" style="42" customWidth="1"/>
    <col min="12" max="14" width="10.125" style="36" customWidth="1"/>
    <col min="15" max="16" width="10.125" style="34" customWidth="1"/>
    <col min="17" max="18" width="10.125" style="37" customWidth="1"/>
    <col min="19" max="16384" width="7.875" style="34"/>
  </cols>
  <sheetData>
    <row r="1" spans="1:20" ht="15" x14ac:dyDescent="0.2">
      <c r="A1" s="105" t="s">
        <v>3053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98"/>
      <c r="T1" s="99" t="s">
        <v>3057</v>
      </c>
    </row>
    <row r="2" spans="1:20" ht="66.75" customHeight="1" x14ac:dyDescent="0.2">
      <c r="A2" s="30" t="s">
        <v>52</v>
      </c>
      <c r="B2" s="30" t="s">
        <v>53</v>
      </c>
      <c r="C2" s="30" t="s">
        <v>2113</v>
      </c>
      <c r="D2" s="30" t="s">
        <v>2114</v>
      </c>
      <c r="E2" s="30" t="s">
        <v>57</v>
      </c>
      <c r="F2" s="30" t="s">
        <v>58</v>
      </c>
      <c r="G2" s="30" t="s">
        <v>90</v>
      </c>
      <c r="H2" s="30" t="s">
        <v>59</v>
      </c>
      <c r="I2" s="38" t="s">
        <v>2115</v>
      </c>
      <c r="J2" s="30" t="s">
        <v>62</v>
      </c>
      <c r="K2" s="38" t="s">
        <v>1635</v>
      </c>
      <c r="L2" s="31" t="s">
        <v>63</v>
      </c>
      <c r="M2" s="31" t="s">
        <v>64</v>
      </c>
      <c r="N2" s="31" t="s">
        <v>66</v>
      </c>
      <c r="O2" s="30" t="s">
        <v>99</v>
      </c>
      <c r="P2" s="30" t="s">
        <v>20</v>
      </c>
      <c r="Q2" s="32" t="s">
        <v>67</v>
      </c>
      <c r="R2" s="32" t="s">
        <v>68</v>
      </c>
      <c r="S2" s="99" t="s">
        <v>3056</v>
      </c>
      <c r="T2" s="99"/>
    </row>
    <row r="3" spans="1:20" x14ac:dyDescent="0.2">
      <c r="A3" s="34">
        <v>290</v>
      </c>
      <c r="B3" s="34">
        <v>290</v>
      </c>
      <c r="S3" s="99"/>
      <c r="T3" s="99"/>
    </row>
    <row r="4" spans="1:20" x14ac:dyDescent="0.2">
      <c r="A4" s="34">
        <v>290</v>
      </c>
      <c r="B4" s="34">
        <v>1318</v>
      </c>
      <c r="S4" s="99"/>
      <c r="T4" s="99"/>
    </row>
    <row r="5" spans="1:20" x14ac:dyDescent="0.2">
      <c r="A5" s="34">
        <v>290</v>
      </c>
      <c r="B5" s="34">
        <v>1384</v>
      </c>
      <c r="S5" s="99"/>
      <c r="T5" s="99"/>
    </row>
    <row r="6" spans="1:20" x14ac:dyDescent="0.2">
      <c r="A6" s="34">
        <v>290</v>
      </c>
      <c r="B6" s="34">
        <v>15370</v>
      </c>
      <c r="S6" s="99"/>
      <c r="T6" s="99"/>
    </row>
    <row r="7" spans="1:20" ht="15" x14ac:dyDescent="0.2">
      <c r="A7" s="99" t="s">
        <v>3054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</row>
    <row r="8" spans="1:20" ht="15" x14ac:dyDescent="0.2">
      <c r="A8" s="99" t="s">
        <v>3055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</row>
  </sheetData>
  <sheetProtection formatColumns="0"/>
  <mergeCells count="5">
    <mergeCell ref="A1:R1"/>
    <mergeCell ref="A7:R7"/>
    <mergeCell ref="A8:R8"/>
    <mergeCell ref="S2:S6"/>
    <mergeCell ref="T1:T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91FFF-CDF8-4E8C-A0A4-7222296C9BFB}">
  <sheetPr codeName="Sheet4"/>
  <dimension ref="A1:S21"/>
  <sheetViews>
    <sheetView rightToLeft="1" workbookViewId="0">
      <selection sqref="A1:Q1"/>
    </sheetView>
  </sheetViews>
  <sheetFormatPr defaultColWidth="7.875" defaultRowHeight="15" customHeight="1" x14ac:dyDescent="0.2"/>
  <cols>
    <col min="1" max="2" width="10.125" style="34" customWidth="1"/>
    <col min="3" max="3" width="28.25" style="34" bestFit="1" customWidth="1"/>
    <col min="4" max="4" width="10.125" style="34" customWidth="1"/>
    <col min="5" max="5" width="10.125" style="35" customWidth="1"/>
    <col min="6" max="6" width="18" style="34" bestFit="1" customWidth="1"/>
    <col min="7" max="11" width="10.125" style="34" customWidth="1"/>
    <col min="12" max="13" width="10.125" style="36" customWidth="1"/>
    <col min="14" max="14" width="10.125" style="37" customWidth="1"/>
    <col min="15" max="15" width="10.125" style="36" customWidth="1"/>
    <col min="16" max="17" width="10.125" style="37" customWidth="1"/>
    <col min="18" max="16384" width="7.875" style="34"/>
  </cols>
  <sheetData>
    <row r="1" spans="1:19" ht="15" customHeight="1" x14ac:dyDescent="0.2">
      <c r="A1" s="105" t="s">
        <v>3053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98"/>
      <c r="S1" s="99" t="s">
        <v>3057</v>
      </c>
    </row>
    <row r="2" spans="1:19" s="33" customFormat="1" ht="66.75" customHeight="1" x14ac:dyDescent="0.2">
      <c r="A2" s="30" t="s">
        <v>52</v>
      </c>
      <c r="B2" s="30" t="s">
        <v>53</v>
      </c>
      <c r="C2" s="30" t="s">
        <v>54</v>
      </c>
      <c r="D2" s="30" t="s">
        <v>55</v>
      </c>
      <c r="E2" s="30" t="s">
        <v>56</v>
      </c>
      <c r="F2" s="30" t="s">
        <v>57</v>
      </c>
      <c r="G2" s="30" t="s">
        <v>58</v>
      </c>
      <c r="H2" s="30" t="s">
        <v>59</v>
      </c>
      <c r="I2" s="30" t="s">
        <v>60</v>
      </c>
      <c r="J2" s="30" t="s">
        <v>61</v>
      </c>
      <c r="K2" s="30" t="s">
        <v>62</v>
      </c>
      <c r="L2" s="31" t="s">
        <v>63</v>
      </c>
      <c r="M2" s="31" t="s">
        <v>64</v>
      </c>
      <c r="N2" s="32" t="s">
        <v>65</v>
      </c>
      <c r="O2" s="31" t="s">
        <v>66</v>
      </c>
      <c r="P2" s="32" t="s">
        <v>67</v>
      </c>
      <c r="Q2" s="32" t="s">
        <v>68</v>
      </c>
      <c r="R2" s="99" t="s">
        <v>3056</v>
      </c>
      <c r="S2" s="99"/>
    </row>
    <row r="3" spans="1:19" ht="14.25" x14ac:dyDescent="0.2">
      <c r="A3" s="34">
        <v>290</v>
      </c>
      <c r="B3" s="34">
        <v>290</v>
      </c>
      <c r="C3" s="34" t="s">
        <v>69</v>
      </c>
      <c r="D3" s="34" t="s">
        <v>70</v>
      </c>
      <c r="E3" s="35" t="s">
        <v>71</v>
      </c>
      <c r="F3" s="34" t="s">
        <v>72</v>
      </c>
      <c r="G3" s="34" t="s">
        <v>73</v>
      </c>
      <c r="H3" s="34" t="s">
        <v>74</v>
      </c>
      <c r="I3" s="34" t="s">
        <v>75</v>
      </c>
      <c r="J3" s="34" t="s">
        <v>76</v>
      </c>
      <c r="K3" s="34" t="s">
        <v>77</v>
      </c>
      <c r="L3" s="36">
        <v>0.57320000000000004</v>
      </c>
      <c r="M3" s="36">
        <v>4.29</v>
      </c>
      <c r="N3" s="37">
        <v>0</v>
      </c>
      <c r="O3" s="36">
        <v>2.4594499999999999</v>
      </c>
      <c r="P3" s="37">
        <v>2.0500002050000205E-5</v>
      </c>
      <c r="Q3" s="37">
        <v>1.1999999999999999E-6</v>
      </c>
      <c r="R3" s="99"/>
      <c r="S3" s="99"/>
    </row>
    <row r="4" spans="1:19" ht="14.25" x14ac:dyDescent="0.2">
      <c r="A4" s="34">
        <v>290</v>
      </c>
      <c r="B4" s="34">
        <v>290</v>
      </c>
      <c r="C4" s="34" t="s">
        <v>69</v>
      </c>
      <c r="D4" s="34" t="s">
        <v>70</v>
      </c>
      <c r="E4" s="35" t="s">
        <v>71</v>
      </c>
      <c r="F4" s="34" t="s">
        <v>72</v>
      </c>
      <c r="G4" s="34" t="s">
        <v>73</v>
      </c>
      <c r="H4" s="34" t="s">
        <v>74</v>
      </c>
      <c r="I4" s="34" t="s">
        <v>75</v>
      </c>
      <c r="J4" s="34" t="s">
        <v>76</v>
      </c>
      <c r="K4" s="34" t="s">
        <v>78</v>
      </c>
      <c r="L4" s="36">
        <v>276.51209999999998</v>
      </c>
      <c r="M4" s="36">
        <v>2.036E-2</v>
      </c>
      <c r="N4" s="37">
        <v>0</v>
      </c>
      <c r="O4" s="36">
        <v>5.63117</v>
      </c>
      <c r="P4" s="37">
        <v>4.700000470000047E-5</v>
      </c>
      <c r="Q4" s="37">
        <v>2.7999999999999999E-6</v>
      </c>
      <c r="R4" s="99"/>
      <c r="S4" s="99"/>
    </row>
    <row r="5" spans="1:19" ht="14.25" x14ac:dyDescent="0.2">
      <c r="A5" s="34">
        <v>290</v>
      </c>
      <c r="B5" s="34">
        <v>290</v>
      </c>
      <c r="C5" s="34" t="s">
        <v>69</v>
      </c>
      <c r="D5" s="34" t="s">
        <v>70</v>
      </c>
      <c r="E5" s="35" t="s">
        <v>71</v>
      </c>
      <c r="F5" s="34" t="s">
        <v>72</v>
      </c>
      <c r="G5" s="34" t="s">
        <v>73</v>
      </c>
      <c r="H5" s="34" t="s">
        <v>74</v>
      </c>
      <c r="I5" s="34" t="s">
        <v>75</v>
      </c>
      <c r="J5" s="34" t="s">
        <v>76</v>
      </c>
      <c r="K5" s="34" t="s">
        <v>79</v>
      </c>
      <c r="L5" s="36">
        <v>54.034599999999998</v>
      </c>
      <c r="M5" s="36">
        <v>0.31690000000000002</v>
      </c>
      <c r="N5" s="37">
        <v>0</v>
      </c>
      <c r="O5" s="36">
        <v>17.12359</v>
      </c>
      <c r="P5" s="37">
        <v>1.4300001430000146E-4</v>
      </c>
      <c r="Q5" s="37">
        <v>8.4999999999999999E-6</v>
      </c>
      <c r="R5" s="99"/>
      <c r="S5" s="99"/>
    </row>
    <row r="6" spans="1:19" ht="14.25" x14ac:dyDescent="0.2">
      <c r="A6" s="34">
        <v>290</v>
      </c>
      <c r="B6" s="34">
        <v>290</v>
      </c>
      <c r="C6" s="34" t="s">
        <v>69</v>
      </c>
      <c r="D6" s="34" t="s">
        <v>70</v>
      </c>
      <c r="E6" s="35" t="s">
        <v>71</v>
      </c>
      <c r="F6" s="34" t="s">
        <v>72</v>
      </c>
      <c r="G6" s="34" t="s">
        <v>73</v>
      </c>
      <c r="H6" s="34" t="s">
        <v>74</v>
      </c>
      <c r="I6" s="34" t="s">
        <v>75</v>
      </c>
      <c r="J6" s="34" t="s">
        <v>76</v>
      </c>
      <c r="K6" s="34" t="s">
        <v>80</v>
      </c>
      <c r="L6" s="36">
        <v>43.2547</v>
      </c>
      <c r="M6" s="36">
        <v>0.50149999999999995</v>
      </c>
      <c r="N6" s="37">
        <v>0</v>
      </c>
      <c r="O6" s="36">
        <v>21.692260000000001</v>
      </c>
      <c r="P6" s="37">
        <v>1.8120001812000182E-4</v>
      </c>
      <c r="Q6" s="37">
        <v>1.08E-5</v>
      </c>
      <c r="R6" s="99"/>
      <c r="S6" s="99"/>
    </row>
    <row r="7" spans="1:19" ht="14.25" x14ac:dyDescent="0.2">
      <c r="A7" s="34">
        <v>290</v>
      </c>
      <c r="B7" s="34">
        <v>290</v>
      </c>
      <c r="C7" s="34" t="s">
        <v>69</v>
      </c>
      <c r="D7" s="34" t="s">
        <v>70</v>
      </c>
      <c r="E7" s="35" t="s">
        <v>71</v>
      </c>
      <c r="F7" s="34" t="s">
        <v>72</v>
      </c>
      <c r="G7" s="34" t="s">
        <v>73</v>
      </c>
      <c r="H7" s="34" t="s">
        <v>74</v>
      </c>
      <c r="I7" s="34" t="s">
        <v>75</v>
      </c>
      <c r="J7" s="34" t="s">
        <v>76</v>
      </c>
      <c r="K7" s="34" t="s">
        <v>81</v>
      </c>
      <c r="L7" s="36">
        <v>8.7840000000000007</v>
      </c>
      <c r="M7" s="36">
        <v>4.0213000000000001</v>
      </c>
      <c r="N7" s="37">
        <v>0</v>
      </c>
      <c r="O7" s="36">
        <v>35.323259999999998</v>
      </c>
      <c r="P7" s="37">
        <v>2.9500002950000299E-4</v>
      </c>
      <c r="Q7" s="37">
        <v>1.7600000000000001E-5</v>
      </c>
      <c r="R7" s="99"/>
      <c r="S7" s="99"/>
    </row>
    <row r="8" spans="1:19" ht="14.25" x14ac:dyDescent="0.2">
      <c r="A8" s="34">
        <v>290</v>
      </c>
      <c r="B8" s="34">
        <v>290</v>
      </c>
      <c r="C8" s="34" t="s">
        <v>69</v>
      </c>
      <c r="D8" s="34" t="s">
        <v>70</v>
      </c>
      <c r="E8" s="35" t="s">
        <v>71</v>
      </c>
      <c r="F8" s="34" t="s">
        <v>72</v>
      </c>
      <c r="G8" s="34" t="s">
        <v>73</v>
      </c>
      <c r="H8" s="34" t="s">
        <v>74</v>
      </c>
      <c r="I8" s="34" t="s">
        <v>75</v>
      </c>
      <c r="J8" s="34" t="s">
        <v>76</v>
      </c>
      <c r="K8" s="34" t="s">
        <v>82</v>
      </c>
      <c r="L8" s="36">
        <v>754.98209999999995</v>
      </c>
      <c r="M8" s="36">
        <v>3.7454999999999998</v>
      </c>
      <c r="N8" s="37">
        <v>0</v>
      </c>
      <c r="O8" s="36">
        <v>2827.7854900000002</v>
      </c>
      <c r="P8" s="37">
        <v>2.3618402361840238E-2</v>
      </c>
      <c r="Q8" s="37">
        <v>1.4055999999999999E-3</v>
      </c>
      <c r="R8" s="99"/>
      <c r="S8" s="99"/>
    </row>
    <row r="9" spans="1:19" ht="14.25" x14ac:dyDescent="0.2">
      <c r="A9" s="34">
        <v>290</v>
      </c>
      <c r="B9" s="34">
        <v>290</v>
      </c>
      <c r="C9" s="34" t="s">
        <v>69</v>
      </c>
      <c r="D9" s="34" t="s">
        <v>70</v>
      </c>
      <c r="E9" s="35" t="s">
        <v>71</v>
      </c>
      <c r="F9" s="34" t="s">
        <v>83</v>
      </c>
      <c r="G9" s="34" t="s">
        <v>73</v>
      </c>
      <c r="H9" s="34" t="s">
        <v>74</v>
      </c>
      <c r="I9" s="34" t="s">
        <v>75</v>
      </c>
      <c r="J9" s="34" t="s">
        <v>76</v>
      </c>
      <c r="K9" s="34" t="s">
        <v>84</v>
      </c>
      <c r="L9" s="36">
        <v>50327.438099999999</v>
      </c>
      <c r="M9" s="36">
        <v>1</v>
      </c>
      <c r="N9" s="37">
        <v>0</v>
      </c>
      <c r="O9" s="36">
        <v>50327.438130000002</v>
      </c>
      <c r="P9" s="37">
        <v>0.42034854203485422</v>
      </c>
      <c r="Q9" s="37">
        <v>2.5016E-2</v>
      </c>
      <c r="R9" s="99"/>
      <c r="S9" s="99"/>
    </row>
    <row r="10" spans="1:19" ht="14.25" x14ac:dyDescent="0.2">
      <c r="A10" s="34">
        <v>290</v>
      </c>
      <c r="B10" s="34">
        <v>290</v>
      </c>
      <c r="C10" s="34" t="s">
        <v>69</v>
      </c>
      <c r="D10" s="34" t="s">
        <v>70</v>
      </c>
      <c r="E10" s="35" t="s">
        <v>71</v>
      </c>
      <c r="F10" s="34" t="s">
        <v>72</v>
      </c>
      <c r="G10" s="34" t="s">
        <v>73</v>
      </c>
      <c r="H10" s="34" t="s">
        <v>74</v>
      </c>
      <c r="I10" s="34" t="s">
        <v>75</v>
      </c>
      <c r="J10" s="34" t="s">
        <v>76</v>
      </c>
      <c r="K10" s="34" t="s">
        <v>85</v>
      </c>
      <c r="L10" s="36">
        <v>20843.397400000002</v>
      </c>
      <c r="M10" s="36">
        <v>3.19</v>
      </c>
      <c r="N10" s="37">
        <v>0</v>
      </c>
      <c r="O10" s="36">
        <v>66490.437890000001</v>
      </c>
      <c r="P10" s="37">
        <v>0.55534635553463552</v>
      </c>
      <c r="Q10" s="37">
        <v>3.3050099999999999E-2</v>
      </c>
      <c r="R10" s="99"/>
      <c r="S10" s="99"/>
    </row>
    <row r="11" spans="1:19" ht="14.25" x14ac:dyDescent="0.2">
      <c r="A11" s="34">
        <v>290</v>
      </c>
      <c r="B11" s="34">
        <v>1318</v>
      </c>
      <c r="C11" s="34" t="s">
        <v>69</v>
      </c>
      <c r="D11" s="34" t="s">
        <v>70</v>
      </c>
      <c r="E11" s="35" t="s">
        <v>71</v>
      </c>
      <c r="F11" s="34" t="s">
        <v>72</v>
      </c>
      <c r="G11" s="34" t="s">
        <v>73</v>
      </c>
      <c r="H11" s="34" t="s">
        <v>74</v>
      </c>
      <c r="I11" s="34" t="s">
        <v>75</v>
      </c>
      <c r="J11" s="34" t="s">
        <v>76</v>
      </c>
      <c r="K11" s="34" t="s">
        <v>86</v>
      </c>
      <c r="L11" s="36">
        <v>1.1588000000000001</v>
      </c>
      <c r="M11" s="36">
        <v>0.4098</v>
      </c>
      <c r="N11" s="37">
        <v>0</v>
      </c>
      <c r="O11" s="36">
        <v>0.47491</v>
      </c>
      <c r="P11" s="37">
        <v>2.5670002567000259E-4</v>
      </c>
      <c r="Q11" s="37">
        <v>9.5000000000000005E-6</v>
      </c>
      <c r="R11" s="99"/>
      <c r="S11" s="99"/>
    </row>
    <row r="12" spans="1:19" ht="14.25" x14ac:dyDescent="0.2">
      <c r="A12" s="34">
        <v>290</v>
      </c>
      <c r="B12" s="34">
        <v>1318</v>
      </c>
      <c r="C12" s="34" t="s">
        <v>69</v>
      </c>
      <c r="D12" s="34" t="s">
        <v>70</v>
      </c>
      <c r="E12" s="35" t="s">
        <v>71</v>
      </c>
      <c r="F12" s="34" t="s">
        <v>72</v>
      </c>
      <c r="G12" s="34" t="s">
        <v>73</v>
      </c>
      <c r="H12" s="34" t="s">
        <v>74</v>
      </c>
      <c r="I12" s="34" t="s">
        <v>75</v>
      </c>
      <c r="J12" s="34" t="s">
        <v>76</v>
      </c>
      <c r="K12" s="34" t="s">
        <v>85</v>
      </c>
      <c r="L12" s="36">
        <v>123.684</v>
      </c>
      <c r="M12" s="36">
        <v>3.19</v>
      </c>
      <c r="N12" s="37">
        <v>0</v>
      </c>
      <c r="O12" s="36">
        <v>394.55196000000001</v>
      </c>
      <c r="P12" s="37">
        <v>0.21328732132873215</v>
      </c>
      <c r="Q12" s="37">
        <v>7.9323999999999992E-3</v>
      </c>
      <c r="R12" s="99"/>
      <c r="S12" s="99"/>
    </row>
    <row r="13" spans="1:19" ht="14.25" x14ac:dyDescent="0.2">
      <c r="A13" s="34">
        <v>290</v>
      </c>
      <c r="B13" s="34">
        <v>1318</v>
      </c>
      <c r="C13" s="34" t="s">
        <v>69</v>
      </c>
      <c r="D13" s="34" t="s">
        <v>70</v>
      </c>
      <c r="E13" s="35" t="s">
        <v>71</v>
      </c>
      <c r="F13" s="34" t="s">
        <v>83</v>
      </c>
      <c r="G13" s="34" t="s">
        <v>73</v>
      </c>
      <c r="H13" s="34" t="s">
        <v>74</v>
      </c>
      <c r="I13" s="34" t="s">
        <v>75</v>
      </c>
      <c r="J13" s="34" t="s">
        <v>76</v>
      </c>
      <c r="K13" s="34" t="s">
        <v>84</v>
      </c>
      <c r="L13" s="36">
        <v>1454.8343</v>
      </c>
      <c r="M13" s="36">
        <v>1</v>
      </c>
      <c r="N13" s="37">
        <v>0</v>
      </c>
      <c r="O13" s="36">
        <v>1454.83437</v>
      </c>
      <c r="P13" s="37">
        <v>0.78645597864559791</v>
      </c>
      <c r="Q13" s="37">
        <v>2.92492E-2</v>
      </c>
      <c r="R13" s="99"/>
      <c r="S13" s="99"/>
    </row>
    <row r="14" spans="1:19" ht="14.25" x14ac:dyDescent="0.2">
      <c r="A14" s="34">
        <v>290</v>
      </c>
      <c r="B14" s="34">
        <v>1384</v>
      </c>
      <c r="C14" s="34" t="s">
        <v>69</v>
      </c>
      <c r="D14" s="34" t="s">
        <v>70</v>
      </c>
      <c r="E14" s="35" t="s">
        <v>71</v>
      </c>
      <c r="F14" s="34" t="s">
        <v>72</v>
      </c>
      <c r="G14" s="34" t="s">
        <v>73</v>
      </c>
      <c r="H14" s="34" t="s">
        <v>74</v>
      </c>
      <c r="I14" s="34" t="s">
        <v>75</v>
      </c>
      <c r="J14" s="34" t="s">
        <v>76</v>
      </c>
      <c r="K14" s="34" t="s">
        <v>82</v>
      </c>
      <c r="L14" s="36">
        <v>34.218699999999998</v>
      </c>
      <c r="M14" s="36">
        <v>3.7454999999999998</v>
      </c>
      <c r="N14" s="37">
        <v>0</v>
      </c>
      <c r="O14" s="36">
        <v>128.16621000000001</v>
      </c>
      <c r="P14" s="37">
        <v>2.50709E-2</v>
      </c>
      <c r="Q14" s="37">
        <v>1.9247999999999999E-3</v>
      </c>
      <c r="R14" s="99"/>
      <c r="S14" s="99"/>
    </row>
    <row r="15" spans="1:19" ht="14.25" x14ac:dyDescent="0.2">
      <c r="A15" s="34">
        <v>290</v>
      </c>
      <c r="B15" s="34">
        <v>1384</v>
      </c>
      <c r="C15" s="34" t="s">
        <v>69</v>
      </c>
      <c r="D15" s="34" t="s">
        <v>70</v>
      </c>
      <c r="E15" s="35" t="s">
        <v>71</v>
      </c>
      <c r="F15" s="34" t="s">
        <v>83</v>
      </c>
      <c r="G15" s="34" t="s">
        <v>73</v>
      </c>
      <c r="H15" s="34" t="s">
        <v>74</v>
      </c>
      <c r="I15" s="34" t="s">
        <v>75</v>
      </c>
      <c r="J15" s="34" t="s">
        <v>76</v>
      </c>
      <c r="K15" s="34" t="s">
        <v>84</v>
      </c>
      <c r="L15" s="36">
        <v>1271.1980000000001</v>
      </c>
      <c r="M15" s="36">
        <v>1</v>
      </c>
      <c r="N15" s="37">
        <v>0</v>
      </c>
      <c r="O15" s="36">
        <v>1271.19803</v>
      </c>
      <c r="P15" s="37">
        <v>0.2486623</v>
      </c>
      <c r="Q15" s="37">
        <v>1.9090699999999999E-2</v>
      </c>
      <c r="R15" s="99"/>
      <c r="S15" s="99"/>
    </row>
    <row r="16" spans="1:19" ht="14.25" x14ac:dyDescent="0.2">
      <c r="A16" s="34">
        <v>290</v>
      </c>
      <c r="B16" s="34">
        <v>1384</v>
      </c>
      <c r="C16" s="34" t="s">
        <v>69</v>
      </c>
      <c r="D16" s="34" t="s">
        <v>70</v>
      </c>
      <c r="E16" s="35" t="s">
        <v>71</v>
      </c>
      <c r="F16" s="34" t="s">
        <v>72</v>
      </c>
      <c r="G16" s="34" t="s">
        <v>73</v>
      </c>
      <c r="H16" s="34" t="s">
        <v>74</v>
      </c>
      <c r="I16" s="34" t="s">
        <v>75</v>
      </c>
      <c r="J16" s="34" t="s">
        <v>76</v>
      </c>
      <c r="K16" s="34" t="s">
        <v>85</v>
      </c>
      <c r="L16" s="36">
        <v>1163.8816999999999</v>
      </c>
      <c r="M16" s="36">
        <v>3.19</v>
      </c>
      <c r="N16" s="37">
        <v>0</v>
      </c>
      <c r="O16" s="36">
        <v>3712.7826500000001</v>
      </c>
      <c r="P16" s="37">
        <v>0.72626679999999999</v>
      </c>
      <c r="Q16" s="37">
        <v>5.5758099999999998E-2</v>
      </c>
      <c r="R16" s="99"/>
      <c r="S16" s="99"/>
    </row>
    <row r="17" spans="1:19" ht="14.25" x14ac:dyDescent="0.2">
      <c r="A17" s="34">
        <v>290</v>
      </c>
      <c r="B17" s="34">
        <v>15370</v>
      </c>
      <c r="C17" s="34" t="s">
        <v>69</v>
      </c>
      <c r="D17" s="34" t="s">
        <v>70</v>
      </c>
      <c r="E17" s="35" t="s">
        <v>71</v>
      </c>
      <c r="F17" s="34" t="s">
        <v>83</v>
      </c>
      <c r="G17" s="34" t="s">
        <v>73</v>
      </c>
      <c r="H17" s="34" t="s">
        <v>74</v>
      </c>
      <c r="I17" s="34" t="s">
        <v>75</v>
      </c>
      <c r="J17" s="34" t="s">
        <v>76</v>
      </c>
      <c r="K17" s="34" t="s">
        <v>84</v>
      </c>
      <c r="L17" s="36">
        <v>-78.001000000000005</v>
      </c>
      <c r="M17" s="36">
        <v>1</v>
      </c>
      <c r="N17" s="37">
        <v>0</v>
      </c>
      <c r="O17" s="36">
        <v>-78.001059999999995</v>
      </c>
      <c r="P17" s="37">
        <v>-2.0549263999999998</v>
      </c>
      <c r="Q17" s="37">
        <v>-3.9556000000000001E-3</v>
      </c>
      <c r="R17" s="99"/>
      <c r="S17" s="99"/>
    </row>
    <row r="18" spans="1:19" ht="14.25" x14ac:dyDescent="0.2">
      <c r="A18" s="34">
        <v>290</v>
      </c>
      <c r="B18" s="34">
        <v>15370</v>
      </c>
      <c r="C18" s="34" t="s">
        <v>69</v>
      </c>
      <c r="D18" s="34" t="s">
        <v>70</v>
      </c>
      <c r="E18" s="35" t="s">
        <v>71</v>
      </c>
      <c r="F18" s="34" t="s">
        <v>72</v>
      </c>
      <c r="G18" s="34" t="s">
        <v>73</v>
      </c>
      <c r="H18" s="34" t="s">
        <v>74</v>
      </c>
      <c r="I18" s="34" t="s">
        <v>75</v>
      </c>
      <c r="J18" s="34" t="s">
        <v>76</v>
      </c>
      <c r="K18" s="34" t="s">
        <v>85</v>
      </c>
      <c r="L18" s="36">
        <v>4.2084000000000001</v>
      </c>
      <c r="M18" s="36">
        <v>3.19</v>
      </c>
      <c r="N18" s="37">
        <v>0</v>
      </c>
      <c r="O18" s="36">
        <v>13.42492</v>
      </c>
      <c r="P18" s="37">
        <v>0.35367749999999998</v>
      </c>
      <c r="Q18" s="37">
        <v>6.8079999999999996E-4</v>
      </c>
      <c r="R18" s="99"/>
      <c r="S18" s="99"/>
    </row>
    <row r="19" spans="1:19" ht="14.25" x14ac:dyDescent="0.2">
      <c r="A19" s="34">
        <v>290</v>
      </c>
      <c r="B19" s="34">
        <v>15370</v>
      </c>
      <c r="C19" s="34" t="s">
        <v>69</v>
      </c>
      <c r="D19" s="34" t="s">
        <v>70</v>
      </c>
      <c r="E19" s="35" t="s">
        <v>71</v>
      </c>
      <c r="F19" s="34" t="s">
        <v>83</v>
      </c>
      <c r="G19" s="34" t="s">
        <v>73</v>
      </c>
      <c r="H19" s="34" t="s">
        <v>74</v>
      </c>
      <c r="I19" s="34" t="s">
        <v>75</v>
      </c>
      <c r="J19" s="34" t="s">
        <v>76</v>
      </c>
      <c r="K19" s="34" t="s">
        <v>84</v>
      </c>
      <c r="L19" s="36">
        <v>102.5342</v>
      </c>
      <c r="M19" s="36">
        <v>1</v>
      </c>
      <c r="N19" s="37">
        <v>0</v>
      </c>
      <c r="O19" s="36">
        <v>102.53422</v>
      </c>
      <c r="P19" s="37">
        <v>2.7012489</v>
      </c>
      <c r="Q19" s="37">
        <v>5.1998000000000001E-3</v>
      </c>
      <c r="R19" s="99"/>
      <c r="S19" s="99"/>
    </row>
    <row r="20" spans="1:19" x14ac:dyDescent="0.2">
      <c r="A20" s="99" t="s">
        <v>3054</v>
      </c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</row>
    <row r="21" spans="1:19" x14ac:dyDescent="0.2">
      <c r="A21" s="99" t="s">
        <v>3055</v>
      </c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</row>
  </sheetData>
  <sheetProtection formatColumns="0"/>
  <mergeCells count="5">
    <mergeCell ref="A1:Q1"/>
    <mergeCell ref="A20:Q20"/>
    <mergeCell ref="A21:Q21"/>
    <mergeCell ref="R2:R19"/>
    <mergeCell ref="S1:S19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C7309-DAA5-4F12-9AD2-24491CCCE2DD}">
  <sheetPr codeName="Sheet30"/>
  <dimension ref="A1:V8"/>
  <sheetViews>
    <sheetView rightToLeft="1" workbookViewId="0">
      <selection sqref="A1:T1"/>
    </sheetView>
  </sheetViews>
  <sheetFormatPr defaultColWidth="10.125" defaultRowHeight="14.1" customHeight="1" x14ac:dyDescent="0.2"/>
  <cols>
    <col min="1" max="6" width="10.125" style="34" customWidth="1"/>
    <col min="7" max="7" width="10.125" style="42" customWidth="1"/>
    <col min="8" max="14" width="10.125" style="34" customWidth="1"/>
    <col min="15" max="15" width="10.125" style="36" customWidth="1"/>
    <col min="16" max="16" width="10.125" style="37" customWidth="1"/>
    <col min="17" max="19" width="10.125" style="34" customWidth="1"/>
    <col min="20" max="20" width="10.125" style="37" customWidth="1"/>
    <col min="21" max="16384" width="10.125" style="34"/>
  </cols>
  <sheetData>
    <row r="1" spans="1:22" ht="14.1" customHeight="1" x14ac:dyDescent="0.2">
      <c r="A1" s="105" t="s">
        <v>3053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98"/>
      <c r="V1" s="99" t="s">
        <v>3057</v>
      </c>
    </row>
    <row r="2" spans="1:22" ht="66.75" customHeight="1" x14ac:dyDescent="0.2">
      <c r="A2" s="30" t="s">
        <v>52</v>
      </c>
      <c r="B2" s="30" t="s">
        <v>53</v>
      </c>
      <c r="C2" s="30" t="s">
        <v>1977</v>
      </c>
      <c r="D2" s="30" t="s">
        <v>1978</v>
      </c>
      <c r="E2" s="30" t="s">
        <v>1979</v>
      </c>
      <c r="F2" s="30" t="s">
        <v>1980</v>
      </c>
      <c r="G2" s="38" t="s">
        <v>2116</v>
      </c>
      <c r="H2" s="30" t="s">
        <v>58</v>
      </c>
      <c r="I2" s="30" t="s">
        <v>90</v>
      </c>
      <c r="J2" s="30" t="s">
        <v>59</v>
      </c>
      <c r="K2" s="30" t="s">
        <v>92</v>
      </c>
      <c r="L2" s="30" t="s">
        <v>61</v>
      </c>
      <c r="M2" s="30" t="s">
        <v>1985</v>
      </c>
      <c r="N2" s="30" t="s">
        <v>62</v>
      </c>
      <c r="O2" s="31" t="s">
        <v>64</v>
      </c>
      <c r="P2" s="32" t="s">
        <v>65</v>
      </c>
      <c r="Q2" s="30" t="s">
        <v>1986</v>
      </c>
      <c r="R2" s="30" t="s">
        <v>2117</v>
      </c>
      <c r="S2" s="30" t="s">
        <v>2118</v>
      </c>
      <c r="T2" s="32" t="s">
        <v>2119</v>
      </c>
      <c r="U2" s="99" t="s">
        <v>3056</v>
      </c>
      <c r="V2" s="99"/>
    </row>
    <row r="3" spans="1:22" ht="14.1" customHeight="1" x14ac:dyDescent="0.2">
      <c r="A3" s="34">
        <v>290</v>
      </c>
      <c r="B3" s="34">
        <v>290</v>
      </c>
      <c r="U3" s="99"/>
      <c r="V3" s="99"/>
    </row>
    <row r="4" spans="1:22" ht="14.1" customHeight="1" x14ac:dyDescent="0.2">
      <c r="A4" s="34">
        <v>290</v>
      </c>
      <c r="B4" s="34">
        <v>1318</v>
      </c>
      <c r="U4" s="99"/>
      <c r="V4" s="99"/>
    </row>
    <row r="5" spans="1:22" ht="14.1" customHeight="1" x14ac:dyDescent="0.2">
      <c r="A5" s="34">
        <v>290</v>
      </c>
      <c r="B5" s="34">
        <v>1384</v>
      </c>
      <c r="U5" s="99"/>
      <c r="V5" s="99"/>
    </row>
    <row r="6" spans="1:22" ht="14.1" customHeight="1" x14ac:dyDescent="0.2">
      <c r="A6" s="34">
        <v>290</v>
      </c>
      <c r="B6" s="34">
        <v>15370</v>
      </c>
      <c r="U6" s="99"/>
      <c r="V6" s="99"/>
    </row>
    <row r="7" spans="1:22" ht="14.1" customHeight="1" x14ac:dyDescent="0.2">
      <c r="A7" s="99" t="s">
        <v>3054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</row>
    <row r="8" spans="1:22" ht="14.1" customHeight="1" x14ac:dyDescent="0.2">
      <c r="A8" s="99" t="s">
        <v>3055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</row>
  </sheetData>
  <sheetProtection formatColumns="0"/>
  <dataConsolidate/>
  <mergeCells count="5">
    <mergeCell ref="A1:T1"/>
    <mergeCell ref="A7:T7"/>
    <mergeCell ref="A8:T8"/>
    <mergeCell ref="U2:U6"/>
    <mergeCell ref="V1:V6"/>
  </mergeCell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88BBB-5674-450D-8281-1E084BCEACB4}">
  <sheetPr codeName="Sheet34"/>
  <dimension ref="A1:S57"/>
  <sheetViews>
    <sheetView rightToLeft="1" topLeftCell="A2" workbookViewId="0">
      <selection sqref="A1:Q1"/>
    </sheetView>
  </sheetViews>
  <sheetFormatPr defaultColWidth="10.125" defaultRowHeight="0" customHeight="1" zeroHeight="1" x14ac:dyDescent="0.2"/>
  <cols>
    <col min="1" max="2" width="10.125" style="34" customWidth="1"/>
    <col min="3" max="3" width="14.75" style="34" bestFit="1" customWidth="1"/>
    <col min="4" max="4" width="36.25" style="34" customWidth="1"/>
    <col min="5" max="6" width="10.125" style="34" customWidth="1"/>
    <col min="7" max="7" width="38.5" style="34" bestFit="1" customWidth="1"/>
    <col min="8" max="8" width="10.125" style="34" customWidth="1"/>
    <col min="9" max="9" width="11" style="34" customWidth="1"/>
    <col min="10" max="10" width="10.125" style="34" customWidth="1"/>
    <col min="11" max="11" width="10.125" style="42" customWidth="1"/>
    <col min="12" max="15" width="10.125" style="36" customWidth="1"/>
    <col min="16" max="16" width="10.125" style="37" customWidth="1"/>
    <col min="17" max="17" width="10.125" style="42" customWidth="1"/>
    <col min="18" max="16384" width="10.125" style="34"/>
  </cols>
  <sheetData>
    <row r="1" spans="1:19" ht="0" hidden="1" customHeight="1" x14ac:dyDescent="0.2">
      <c r="A1" s="105" t="s">
        <v>3053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98"/>
      <c r="S1" s="99" t="s">
        <v>3057</v>
      </c>
    </row>
    <row r="2" spans="1:19" ht="66.75" customHeight="1" x14ac:dyDescent="0.2">
      <c r="A2" s="30" t="s">
        <v>52</v>
      </c>
      <c r="B2" s="30" t="s">
        <v>53</v>
      </c>
      <c r="C2" s="30" t="s">
        <v>57</v>
      </c>
      <c r="D2" s="30" t="s">
        <v>1724</v>
      </c>
      <c r="E2" s="30" t="s">
        <v>1725</v>
      </c>
      <c r="F2" s="30" t="s">
        <v>1726</v>
      </c>
      <c r="G2" s="30" t="s">
        <v>1727</v>
      </c>
      <c r="H2" s="30" t="s">
        <v>1728</v>
      </c>
      <c r="I2" s="30" t="s">
        <v>1729</v>
      </c>
      <c r="J2" s="30" t="s">
        <v>62</v>
      </c>
      <c r="K2" s="38" t="s">
        <v>2120</v>
      </c>
      <c r="L2" s="31" t="s">
        <v>2121</v>
      </c>
      <c r="M2" s="31" t="s">
        <v>2122</v>
      </c>
      <c r="N2" s="31" t="s">
        <v>2123</v>
      </c>
      <c r="O2" s="31" t="s">
        <v>2124</v>
      </c>
      <c r="P2" s="32" t="s">
        <v>2125</v>
      </c>
      <c r="Q2" s="38" t="s">
        <v>2126</v>
      </c>
      <c r="R2" s="99" t="s">
        <v>3056</v>
      </c>
      <c r="S2" s="99"/>
    </row>
    <row r="3" spans="1:19" ht="14.1" customHeight="1" x14ac:dyDescent="0.2">
      <c r="A3" s="34">
        <v>290</v>
      </c>
      <c r="B3" s="34">
        <v>1384</v>
      </c>
      <c r="C3" s="34" t="s">
        <v>2127</v>
      </c>
      <c r="D3" s="34" t="s">
        <v>1900</v>
      </c>
      <c r="E3" s="34" t="s">
        <v>1901</v>
      </c>
      <c r="F3" s="34" t="s">
        <v>1737</v>
      </c>
      <c r="G3" s="34" t="s">
        <v>1902</v>
      </c>
      <c r="H3" s="34">
        <v>800082521</v>
      </c>
      <c r="I3" s="34" t="s">
        <v>107</v>
      </c>
      <c r="J3" s="34" t="s">
        <v>82</v>
      </c>
      <c r="K3" s="97" t="s">
        <v>3021</v>
      </c>
      <c r="L3" s="36">
        <v>65</v>
      </c>
      <c r="M3" s="36">
        <v>243.45749999999998</v>
      </c>
      <c r="N3" s="36">
        <v>3.25</v>
      </c>
      <c r="O3" s="36">
        <v>12.172874999999999</v>
      </c>
      <c r="P3" s="37">
        <v>0.05</v>
      </c>
      <c r="Q3" s="97">
        <v>47340</v>
      </c>
      <c r="R3" s="99"/>
      <c r="S3" s="99"/>
    </row>
    <row r="4" spans="1:19" ht="14.1" customHeight="1" x14ac:dyDescent="0.2">
      <c r="A4" s="34">
        <v>290</v>
      </c>
      <c r="B4" s="34">
        <v>1384</v>
      </c>
      <c r="C4" s="34" t="s">
        <v>2127</v>
      </c>
      <c r="D4" s="34" t="s">
        <v>3040</v>
      </c>
      <c r="E4" s="34" t="s">
        <v>3041</v>
      </c>
      <c r="F4" s="34" t="s">
        <v>1737</v>
      </c>
      <c r="G4" s="34" t="s">
        <v>1795</v>
      </c>
      <c r="H4" s="34">
        <v>800082968</v>
      </c>
      <c r="I4" s="34" t="s">
        <v>107</v>
      </c>
      <c r="J4" s="34" t="s">
        <v>85</v>
      </c>
      <c r="K4" s="97">
        <v>45627</v>
      </c>
      <c r="L4" s="36">
        <v>50</v>
      </c>
      <c r="M4" s="36">
        <v>159.5</v>
      </c>
      <c r="N4" s="36">
        <v>22.5</v>
      </c>
      <c r="O4" s="36">
        <v>71.775000000000006</v>
      </c>
      <c r="P4" s="37">
        <v>0.45</v>
      </c>
      <c r="Q4" s="97" t="s">
        <v>3033</v>
      </c>
      <c r="R4" s="99"/>
      <c r="S4" s="99"/>
    </row>
    <row r="5" spans="1:19" ht="14.1" customHeight="1" x14ac:dyDescent="0.2">
      <c r="A5" s="34">
        <v>290</v>
      </c>
      <c r="B5" s="34">
        <v>290</v>
      </c>
      <c r="C5" s="34" t="s">
        <v>2127</v>
      </c>
      <c r="D5" s="34" t="s">
        <v>1868</v>
      </c>
      <c r="E5" s="34">
        <v>11097856</v>
      </c>
      <c r="F5" s="34" t="s">
        <v>191</v>
      </c>
      <c r="G5" s="34" t="s">
        <v>1869</v>
      </c>
      <c r="H5" s="34">
        <v>800078149</v>
      </c>
      <c r="I5" s="34" t="s">
        <v>107</v>
      </c>
      <c r="J5" s="34" t="s">
        <v>85</v>
      </c>
      <c r="K5" s="97" t="s">
        <v>1871</v>
      </c>
      <c r="L5" s="36">
        <v>2700</v>
      </c>
      <c r="M5" s="36">
        <v>8613</v>
      </c>
      <c r="N5" s="36">
        <v>475.10340000000048</v>
      </c>
      <c r="O5" s="36">
        <v>1515.5798460000015</v>
      </c>
      <c r="P5" s="37">
        <v>0.17596422222222238</v>
      </c>
      <c r="Q5" s="97">
        <v>48152</v>
      </c>
      <c r="R5" s="99"/>
      <c r="S5" s="99"/>
    </row>
    <row r="6" spans="1:19" ht="14.1" customHeight="1" x14ac:dyDescent="0.2">
      <c r="A6" s="34">
        <v>290</v>
      </c>
      <c r="B6" s="34">
        <v>290</v>
      </c>
      <c r="C6" s="34" t="s">
        <v>2127</v>
      </c>
      <c r="D6" s="34" t="s">
        <v>1797</v>
      </c>
      <c r="E6" s="34">
        <v>515333862</v>
      </c>
      <c r="F6" s="34" t="s">
        <v>191</v>
      </c>
      <c r="G6" s="34" t="s">
        <v>1798</v>
      </c>
      <c r="H6" s="34">
        <v>800077943</v>
      </c>
      <c r="I6" s="34" t="s">
        <v>107</v>
      </c>
      <c r="J6" s="34" t="s">
        <v>85</v>
      </c>
      <c r="K6" s="97" t="s">
        <v>2996</v>
      </c>
      <c r="L6" s="36">
        <v>1000</v>
      </c>
      <c r="M6" s="36">
        <v>3190</v>
      </c>
      <c r="N6" s="36">
        <v>55</v>
      </c>
      <c r="O6" s="36">
        <v>175.45</v>
      </c>
      <c r="P6" s="37">
        <v>5.4999999999999993E-2</v>
      </c>
      <c r="Q6" s="97">
        <v>46489</v>
      </c>
      <c r="R6" s="99"/>
      <c r="S6" s="99"/>
    </row>
    <row r="7" spans="1:19" ht="14.1" customHeight="1" x14ac:dyDescent="0.2">
      <c r="A7" s="34">
        <v>290</v>
      </c>
      <c r="B7" s="34">
        <v>290</v>
      </c>
      <c r="C7" s="34" t="s">
        <v>2127</v>
      </c>
      <c r="D7" s="34" t="s">
        <v>1849</v>
      </c>
      <c r="E7" s="34" t="s">
        <v>1850</v>
      </c>
      <c r="F7" s="34" t="s">
        <v>1737</v>
      </c>
      <c r="G7" s="34" t="s">
        <v>1851</v>
      </c>
      <c r="H7" s="34">
        <v>800082489</v>
      </c>
      <c r="I7" s="34" t="s">
        <v>107</v>
      </c>
      <c r="J7" s="34" t="s">
        <v>85</v>
      </c>
      <c r="K7" s="97" t="s">
        <v>1852</v>
      </c>
      <c r="L7" s="36">
        <v>1870</v>
      </c>
      <c r="M7" s="36">
        <v>5965.3</v>
      </c>
      <c r="N7" s="36">
        <v>76.751999999999995</v>
      </c>
      <c r="O7" s="36">
        <v>244.83888000000002</v>
      </c>
      <c r="P7" s="37">
        <v>4.1043850267379681E-2</v>
      </c>
      <c r="Q7" s="97">
        <v>47236</v>
      </c>
      <c r="R7" s="99"/>
      <c r="S7" s="99"/>
    </row>
    <row r="8" spans="1:19" ht="14.1" customHeight="1" x14ac:dyDescent="0.2">
      <c r="A8" s="34">
        <v>290</v>
      </c>
      <c r="B8" s="34">
        <v>290</v>
      </c>
      <c r="C8" s="34" t="s">
        <v>2127</v>
      </c>
      <c r="D8" s="34" t="s">
        <v>1817</v>
      </c>
      <c r="E8" s="34" t="s">
        <v>3035</v>
      </c>
      <c r="F8" s="34" t="s">
        <v>761</v>
      </c>
      <c r="G8" s="34" t="s">
        <v>1819</v>
      </c>
      <c r="H8" s="34">
        <v>800077950</v>
      </c>
      <c r="I8" s="34" t="s">
        <v>107</v>
      </c>
      <c r="J8" s="34" t="s">
        <v>85</v>
      </c>
      <c r="K8" s="97" t="s">
        <v>1821</v>
      </c>
      <c r="L8" s="36">
        <v>2000</v>
      </c>
      <c r="M8" s="36">
        <v>6380</v>
      </c>
      <c r="N8" s="36">
        <v>116.47715999999991</v>
      </c>
      <c r="O8" s="36">
        <v>371.56214039999975</v>
      </c>
      <c r="P8" s="37">
        <v>5.8238579999999963E-2</v>
      </c>
      <c r="Q8" s="97">
        <v>46869</v>
      </c>
      <c r="R8" s="99"/>
      <c r="S8" s="99"/>
    </row>
    <row r="9" spans="1:19" ht="14.1" customHeight="1" x14ac:dyDescent="0.2">
      <c r="A9" s="34">
        <v>290</v>
      </c>
      <c r="B9" s="34">
        <v>290</v>
      </c>
      <c r="C9" s="34" t="s">
        <v>2127</v>
      </c>
      <c r="D9" s="34" t="s">
        <v>1822</v>
      </c>
      <c r="E9" s="34">
        <v>540279767</v>
      </c>
      <c r="F9" s="34" t="s">
        <v>191</v>
      </c>
      <c r="G9" s="34" t="s">
        <v>1823</v>
      </c>
      <c r="H9" s="34">
        <v>800077968</v>
      </c>
      <c r="I9" s="34" t="s">
        <v>107</v>
      </c>
      <c r="J9" s="34" t="s">
        <v>85</v>
      </c>
      <c r="K9" s="97" t="s">
        <v>1825</v>
      </c>
      <c r="L9" s="36">
        <v>1300</v>
      </c>
      <c r="M9" s="36">
        <v>4147</v>
      </c>
      <c r="N9" s="36">
        <v>65</v>
      </c>
      <c r="O9" s="36">
        <v>207.35</v>
      </c>
      <c r="P9" s="37">
        <v>4.9999999999999996E-2</v>
      </c>
      <c r="Q9" s="97">
        <v>46840</v>
      </c>
      <c r="R9" s="99"/>
      <c r="S9" s="99"/>
    </row>
    <row r="10" spans="1:19" ht="14.1" customHeight="1" x14ac:dyDescent="0.2">
      <c r="A10" s="34">
        <v>290</v>
      </c>
      <c r="B10" s="34">
        <v>290</v>
      </c>
      <c r="C10" s="34" t="s">
        <v>2127</v>
      </c>
      <c r="D10" s="34" t="s">
        <v>1800</v>
      </c>
      <c r="E10" s="34" t="s">
        <v>1801</v>
      </c>
      <c r="F10" s="34" t="s">
        <v>1737</v>
      </c>
      <c r="G10" s="34" t="s">
        <v>1802</v>
      </c>
      <c r="H10" s="34">
        <v>800077927</v>
      </c>
      <c r="I10" s="34" t="s">
        <v>107</v>
      </c>
      <c r="J10" s="34" t="s">
        <v>85</v>
      </c>
      <c r="K10" s="97" t="s">
        <v>2998</v>
      </c>
      <c r="L10" s="36">
        <v>700</v>
      </c>
      <c r="M10" s="36">
        <v>2233</v>
      </c>
      <c r="N10" s="36">
        <v>155.91999999999999</v>
      </c>
      <c r="O10" s="36">
        <v>497.38479999999998</v>
      </c>
      <c r="P10" s="37">
        <v>0.22274285714285713</v>
      </c>
      <c r="Q10" s="97">
        <v>46322</v>
      </c>
      <c r="R10" s="99"/>
      <c r="S10" s="99"/>
    </row>
    <row r="11" spans="1:19" ht="14.1" customHeight="1" x14ac:dyDescent="0.2">
      <c r="A11" s="34">
        <v>290</v>
      </c>
      <c r="B11" s="34">
        <v>290</v>
      </c>
      <c r="C11" s="34" t="s">
        <v>2127</v>
      </c>
      <c r="D11" s="34" t="s">
        <v>1800</v>
      </c>
      <c r="E11" s="34" t="s">
        <v>1801</v>
      </c>
      <c r="F11" s="34" t="s">
        <v>1737</v>
      </c>
      <c r="G11" s="34" t="s">
        <v>1806</v>
      </c>
      <c r="H11" s="34">
        <v>800077851</v>
      </c>
      <c r="I11" s="34" t="s">
        <v>107</v>
      </c>
      <c r="J11" s="34" t="s">
        <v>85</v>
      </c>
      <c r="K11" s="97" t="s">
        <v>1807</v>
      </c>
      <c r="L11" s="36">
        <v>1500</v>
      </c>
      <c r="M11" s="36">
        <v>4785</v>
      </c>
      <c r="N11" s="36">
        <v>150</v>
      </c>
      <c r="O11" s="36">
        <v>478.5</v>
      </c>
      <c r="P11" s="37">
        <v>0.1</v>
      </c>
      <c r="Q11" s="97">
        <v>46387</v>
      </c>
      <c r="R11" s="99"/>
      <c r="S11" s="99"/>
    </row>
    <row r="12" spans="1:19" ht="14.1" customHeight="1" x14ac:dyDescent="0.2">
      <c r="A12" s="34">
        <v>290</v>
      </c>
      <c r="B12" s="34">
        <v>290</v>
      </c>
      <c r="C12" s="34" t="s">
        <v>2127</v>
      </c>
      <c r="D12" s="34" t="s">
        <v>1812</v>
      </c>
      <c r="E12" s="34" t="s">
        <v>1813</v>
      </c>
      <c r="F12" s="34" t="s">
        <v>1737</v>
      </c>
      <c r="G12" s="34" t="s">
        <v>1814</v>
      </c>
      <c r="H12" s="34">
        <v>800078206</v>
      </c>
      <c r="I12" s="34" t="s">
        <v>107</v>
      </c>
      <c r="J12" s="34" t="s">
        <v>85</v>
      </c>
      <c r="K12" s="97" t="s">
        <v>3003</v>
      </c>
      <c r="L12" s="36">
        <v>1800</v>
      </c>
      <c r="M12" s="36">
        <v>5742</v>
      </c>
      <c r="N12" s="36">
        <v>156.155</v>
      </c>
      <c r="O12" s="36">
        <v>498.13445000000002</v>
      </c>
      <c r="P12" s="37">
        <v>8.6752777777777776E-2</v>
      </c>
      <c r="Q12" s="97">
        <v>47092</v>
      </c>
      <c r="R12" s="99"/>
      <c r="S12" s="99"/>
    </row>
    <row r="13" spans="1:19" ht="14.1" customHeight="1" x14ac:dyDescent="0.2">
      <c r="A13" s="34">
        <v>290</v>
      </c>
      <c r="B13" s="34">
        <v>290</v>
      </c>
      <c r="C13" s="34" t="s">
        <v>2127</v>
      </c>
      <c r="D13" s="34" t="s">
        <v>1800</v>
      </c>
      <c r="E13" s="34" t="s">
        <v>1801</v>
      </c>
      <c r="F13" s="34" t="s">
        <v>1737</v>
      </c>
      <c r="G13" s="34" t="s">
        <v>1826</v>
      </c>
      <c r="H13" s="34">
        <v>800082158</v>
      </c>
      <c r="I13" s="34" t="s">
        <v>107</v>
      </c>
      <c r="J13" s="34" t="s">
        <v>85</v>
      </c>
      <c r="K13" s="97" t="s">
        <v>1827</v>
      </c>
      <c r="L13" s="36">
        <v>2000</v>
      </c>
      <c r="M13" s="36">
        <v>7491</v>
      </c>
      <c r="N13" s="36">
        <v>200</v>
      </c>
      <c r="O13" s="36">
        <v>749.1</v>
      </c>
      <c r="P13" s="37">
        <v>0.1</v>
      </c>
      <c r="Q13" s="97">
        <v>46995</v>
      </c>
      <c r="R13" s="99"/>
      <c r="S13" s="99"/>
    </row>
    <row r="14" spans="1:19" ht="14.1" customHeight="1" x14ac:dyDescent="0.2">
      <c r="A14" s="34">
        <v>290</v>
      </c>
      <c r="B14" s="34">
        <v>290</v>
      </c>
      <c r="C14" s="34" t="s">
        <v>2127</v>
      </c>
      <c r="D14" s="34" t="s">
        <v>1828</v>
      </c>
      <c r="E14" s="34" t="s">
        <v>1829</v>
      </c>
      <c r="F14" s="34" t="s">
        <v>1737</v>
      </c>
      <c r="G14" s="34" t="s">
        <v>1830</v>
      </c>
      <c r="H14" s="34">
        <v>800082083</v>
      </c>
      <c r="I14" s="34" t="s">
        <v>107</v>
      </c>
      <c r="J14" s="34" t="s">
        <v>82</v>
      </c>
      <c r="K14" s="97" t="s">
        <v>1831</v>
      </c>
      <c r="L14" s="36">
        <v>1040</v>
      </c>
      <c r="M14" s="36">
        <v>3895.3199999999997</v>
      </c>
      <c r="N14" s="36">
        <v>208</v>
      </c>
      <c r="O14" s="36">
        <v>779.06399999999996</v>
      </c>
      <c r="P14" s="37">
        <v>0.2</v>
      </c>
      <c r="Q14" s="97">
        <v>48086</v>
      </c>
      <c r="R14" s="99"/>
      <c r="S14" s="99"/>
    </row>
    <row r="15" spans="1:19" ht="14.1" customHeight="1" x14ac:dyDescent="0.2">
      <c r="A15" s="34">
        <v>290</v>
      </c>
      <c r="B15" s="34">
        <v>290</v>
      </c>
      <c r="C15" s="34" t="s">
        <v>2127</v>
      </c>
      <c r="D15" s="34" t="s">
        <v>1808</v>
      </c>
      <c r="E15" s="34">
        <v>3364976</v>
      </c>
      <c r="F15" s="34" t="s">
        <v>761</v>
      </c>
      <c r="G15" s="34" t="s">
        <v>1809</v>
      </c>
      <c r="H15" s="34">
        <v>800078016</v>
      </c>
      <c r="I15" s="34" t="s">
        <v>107</v>
      </c>
      <c r="J15" s="34" t="s">
        <v>85</v>
      </c>
      <c r="K15" s="97" t="s">
        <v>1811</v>
      </c>
      <c r="L15" s="36">
        <v>1000</v>
      </c>
      <c r="M15" s="36">
        <v>3190</v>
      </c>
      <c r="N15" s="36">
        <v>122.62167000000004</v>
      </c>
      <c r="O15" s="36">
        <v>391.1631273000001</v>
      </c>
      <c r="P15" s="37">
        <v>0.12262167000000003</v>
      </c>
      <c r="Q15" s="97">
        <v>47103</v>
      </c>
      <c r="R15" s="99"/>
      <c r="S15" s="99"/>
    </row>
    <row r="16" spans="1:19" ht="14.1" customHeight="1" x14ac:dyDescent="0.2">
      <c r="A16" s="34">
        <v>290</v>
      </c>
      <c r="B16" s="34">
        <v>290</v>
      </c>
      <c r="C16" s="34" t="s">
        <v>2127</v>
      </c>
      <c r="D16" s="34" t="s">
        <v>1750</v>
      </c>
      <c r="E16" s="34">
        <v>550257125</v>
      </c>
      <c r="F16" s="34" t="s">
        <v>1745</v>
      </c>
      <c r="G16" s="34" t="s">
        <v>1758</v>
      </c>
      <c r="H16" s="34">
        <v>800075004</v>
      </c>
      <c r="I16" s="34" t="s">
        <v>107</v>
      </c>
      <c r="J16" s="34" t="s">
        <v>84</v>
      </c>
      <c r="K16" s="97" t="s">
        <v>1759</v>
      </c>
      <c r="L16" s="36">
        <v>8000</v>
      </c>
      <c r="M16" s="36">
        <v>8000</v>
      </c>
      <c r="N16" s="36">
        <v>645.03499999999997</v>
      </c>
      <c r="O16" s="36">
        <v>645.03499999999997</v>
      </c>
      <c r="P16" s="37">
        <v>8.0629374999999989E-2</v>
      </c>
      <c r="Q16" s="97">
        <v>46438</v>
      </c>
      <c r="R16" s="99"/>
      <c r="S16" s="99"/>
    </row>
    <row r="17" spans="1:19" ht="14.1" customHeight="1" x14ac:dyDescent="0.2">
      <c r="A17" s="34">
        <v>290</v>
      </c>
      <c r="B17" s="34">
        <v>290</v>
      </c>
      <c r="C17" s="34" t="s">
        <v>2127</v>
      </c>
      <c r="D17" s="34" t="s">
        <v>1769</v>
      </c>
      <c r="E17" s="34">
        <v>515980241</v>
      </c>
      <c r="F17" s="34" t="s">
        <v>191</v>
      </c>
      <c r="G17" s="34" t="s">
        <v>1770</v>
      </c>
      <c r="H17" s="34">
        <v>800080269</v>
      </c>
      <c r="I17" s="34" t="s">
        <v>107</v>
      </c>
      <c r="J17" s="34" t="s">
        <v>84</v>
      </c>
      <c r="K17" s="97" t="s">
        <v>1772</v>
      </c>
      <c r="L17" s="36">
        <v>10000</v>
      </c>
      <c r="M17" s="36">
        <v>10000</v>
      </c>
      <c r="N17" s="36">
        <v>1150</v>
      </c>
      <c r="O17" s="36">
        <v>1150</v>
      </c>
      <c r="P17" s="37">
        <v>0.115</v>
      </c>
      <c r="Q17" s="97">
        <v>46023</v>
      </c>
      <c r="R17" s="99"/>
      <c r="S17" s="99"/>
    </row>
    <row r="18" spans="1:19" ht="14.1" customHeight="1" x14ac:dyDescent="0.2">
      <c r="A18" s="34">
        <v>290</v>
      </c>
      <c r="B18" s="34">
        <v>290</v>
      </c>
      <c r="C18" s="34" t="s">
        <v>2127</v>
      </c>
      <c r="D18" s="34" t="s">
        <v>1900</v>
      </c>
      <c r="E18" s="34" t="s">
        <v>1901</v>
      </c>
      <c r="F18" s="34" t="s">
        <v>1737</v>
      </c>
      <c r="G18" s="34" t="s">
        <v>1902</v>
      </c>
      <c r="H18" s="34">
        <v>800082521</v>
      </c>
      <c r="I18" s="34" t="s">
        <v>107</v>
      </c>
      <c r="J18" s="34" t="s">
        <v>82</v>
      </c>
      <c r="K18" s="97" t="s">
        <v>3021</v>
      </c>
      <c r="L18" s="36">
        <v>1100</v>
      </c>
      <c r="M18" s="36">
        <v>4120.05</v>
      </c>
      <c r="N18" s="36">
        <v>55</v>
      </c>
      <c r="O18" s="36">
        <v>206.0025</v>
      </c>
      <c r="P18" s="37">
        <v>4.9999999999999996E-2</v>
      </c>
      <c r="Q18" s="97">
        <v>47340</v>
      </c>
      <c r="R18" s="99"/>
      <c r="S18" s="99"/>
    </row>
    <row r="19" spans="1:19" ht="14.1" customHeight="1" x14ac:dyDescent="0.2">
      <c r="A19" s="34">
        <v>290</v>
      </c>
      <c r="B19" s="34">
        <v>290</v>
      </c>
      <c r="C19" s="34" t="s">
        <v>2127</v>
      </c>
      <c r="D19" s="34" t="s">
        <v>1872</v>
      </c>
      <c r="E19" s="34" t="s">
        <v>1873</v>
      </c>
      <c r="F19" s="34" t="s">
        <v>1737</v>
      </c>
      <c r="G19" s="34" t="s">
        <v>1874</v>
      </c>
      <c r="H19" s="34">
        <v>800078123</v>
      </c>
      <c r="I19" s="34" t="s">
        <v>107</v>
      </c>
      <c r="J19" s="34" t="s">
        <v>85</v>
      </c>
      <c r="K19" s="97" t="s">
        <v>3014</v>
      </c>
      <c r="L19" s="36">
        <v>2700</v>
      </c>
      <c r="M19" s="36">
        <v>8613</v>
      </c>
      <c r="N19" s="36">
        <v>405.7547600000002</v>
      </c>
      <c r="O19" s="36">
        <v>1294.3576844000006</v>
      </c>
      <c r="P19" s="37">
        <v>0.15027954074074082</v>
      </c>
      <c r="Q19" s="97">
        <v>47455</v>
      </c>
      <c r="R19" s="99"/>
      <c r="S19" s="99"/>
    </row>
    <row r="20" spans="1:19" ht="14.1" customHeight="1" x14ac:dyDescent="0.2">
      <c r="A20" s="34">
        <v>290</v>
      </c>
      <c r="B20" s="34">
        <v>290</v>
      </c>
      <c r="C20" s="34" t="s">
        <v>2127</v>
      </c>
      <c r="D20" s="34" t="s">
        <v>1803</v>
      </c>
      <c r="E20" s="34" t="s">
        <v>1804</v>
      </c>
      <c r="F20" s="34" t="s">
        <v>1737</v>
      </c>
      <c r="G20" s="34" t="s">
        <v>1838</v>
      </c>
      <c r="H20" s="34">
        <v>800079600</v>
      </c>
      <c r="I20" s="34" t="s">
        <v>107</v>
      </c>
      <c r="J20" s="34" t="s">
        <v>85</v>
      </c>
      <c r="K20" s="97" t="s">
        <v>1839</v>
      </c>
      <c r="L20" s="36">
        <v>3000</v>
      </c>
      <c r="M20" s="36">
        <v>9570</v>
      </c>
      <c r="N20" s="36">
        <v>961.24699999999996</v>
      </c>
      <c r="O20" s="36">
        <v>3066.3779300000001</v>
      </c>
      <c r="P20" s="37">
        <v>0.32041566666666665</v>
      </c>
      <c r="Q20" s="97">
        <v>47880</v>
      </c>
      <c r="R20" s="99"/>
      <c r="S20" s="99"/>
    </row>
    <row r="21" spans="1:19" ht="14.1" customHeight="1" x14ac:dyDescent="0.2">
      <c r="A21" s="34">
        <v>290</v>
      </c>
      <c r="B21" s="34">
        <v>290</v>
      </c>
      <c r="C21" s="34" t="s">
        <v>2127</v>
      </c>
      <c r="D21" s="34" t="s">
        <v>1840</v>
      </c>
      <c r="E21" s="34" t="s">
        <v>1841</v>
      </c>
      <c r="F21" s="34" t="s">
        <v>1737</v>
      </c>
      <c r="G21" s="34" t="s">
        <v>1842</v>
      </c>
      <c r="H21" s="34">
        <v>800078156</v>
      </c>
      <c r="I21" s="34" t="s">
        <v>107</v>
      </c>
      <c r="J21" s="34" t="s">
        <v>82</v>
      </c>
      <c r="K21" s="97" t="s">
        <v>1844</v>
      </c>
      <c r="L21" s="36">
        <v>2000</v>
      </c>
      <c r="M21" s="36">
        <v>7491</v>
      </c>
      <c r="N21" s="36">
        <v>107.46402000000002</v>
      </c>
      <c r="O21" s="36">
        <v>402.50648691000004</v>
      </c>
      <c r="P21" s="37">
        <v>5.3732010000000004E-2</v>
      </c>
      <c r="Q21" s="97">
        <v>46570</v>
      </c>
      <c r="R21" s="99"/>
      <c r="S21" s="99"/>
    </row>
    <row r="22" spans="1:19" ht="14.1" customHeight="1" x14ac:dyDescent="0.2">
      <c r="A22" s="34">
        <v>290</v>
      </c>
      <c r="B22" s="34">
        <v>290</v>
      </c>
      <c r="C22" s="34" t="s">
        <v>2127</v>
      </c>
      <c r="D22" s="34" t="s">
        <v>1803</v>
      </c>
      <c r="E22" s="34" t="s">
        <v>1804</v>
      </c>
      <c r="F22" s="34" t="s">
        <v>1737</v>
      </c>
      <c r="G22" s="34" t="s">
        <v>1836</v>
      </c>
      <c r="H22" s="34">
        <v>800080384</v>
      </c>
      <c r="I22" s="34" t="s">
        <v>107</v>
      </c>
      <c r="J22" s="34" t="s">
        <v>85</v>
      </c>
      <c r="K22" s="97" t="s">
        <v>1837</v>
      </c>
      <c r="L22" s="36">
        <v>3000</v>
      </c>
      <c r="M22" s="36">
        <v>9570</v>
      </c>
      <c r="N22" s="36">
        <v>454.012</v>
      </c>
      <c r="O22" s="36">
        <v>1448.29828</v>
      </c>
      <c r="P22" s="37">
        <v>0.15133733333333332</v>
      </c>
      <c r="Q22" s="97">
        <v>46931</v>
      </c>
      <c r="R22" s="99"/>
      <c r="S22" s="99"/>
    </row>
    <row r="23" spans="1:19" ht="14.1" customHeight="1" x14ac:dyDescent="0.2">
      <c r="A23" s="34">
        <v>290</v>
      </c>
      <c r="B23" s="34">
        <v>290</v>
      </c>
      <c r="C23" s="34" t="s">
        <v>2127</v>
      </c>
      <c r="D23" s="34" t="s">
        <v>1800</v>
      </c>
      <c r="E23" s="34" t="s">
        <v>1801</v>
      </c>
      <c r="F23" s="34" t="s">
        <v>1737</v>
      </c>
      <c r="G23" s="34" t="s">
        <v>1845</v>
      </c>
      <c r="H23" s="34">
        <v>800076937</v>
      </c>
      <c r="I23" s="34" t="s">
        <v>107</v>
      </c>
      <c r="J23" s="34" t="s">
        <v>85</v>
      </c>
      <c r="K23" s="97" t="s">
        <v>3010</v>
      </c>
      <c r="L23" s="36">
        <v>2000</v>
      </c>
      <c r="M23" s="36">
        <v>6380</v>
      </c>
      <c r="N23" s="36">
        <v>380</v>
      </c>
      <c r="O23" s="36">
        <v>1212.2</v>
      </c>
      <c r="P23" s="37">
        <v>0.19</v>
      </c>
      <c r="Q23" s="97">
        <v>46471</v>
      </c>
      <c r="R23" s="99"/>
      <c r="S23" s="99"/>
    </row>
    <row r="24" spans="1:19" ht="14.1" customHeight="1" x14ac:dyDescent="0.2">
      <c r="A24" s="34">
        <v>290</v>
      </c>
      <c r="B24" s="34">
        <v>290</v>
      </c>
      <c r="C24" s="34" t="s">
        <v>2127</v>
      </c>
      <c r="D24" s="34" t="s">
        <v>1880</v>
      </c>
      <c r="E24" s="34" t="s">
        <v>1881</v>
      </c>
      <c r="F24" s="34" t="s">
        <v>1737</v>
      </c>
      <c r="G24" s="34" t="s">
        <v>1882</v>
      </c>
      <c r="H24" s="34">
        <v>800082877</v>
      </c>
      <c r="I24" s="34" t="s">
        <v>107</v>
      </c>
      <c r="J24" s="34" t="s">
        <v>85</v>
      </c>
      <c r="K24" s="97" t="s">
        <v>1884</v>
      </c>
      <c r="L24" s="36">
        <v>970</v>
      </c>
      <c r="M24" s="36">
        <v>3094.2999999999997</v>
      </c>
      <c r="N24" s="36">
        <v>23.27</v>
      </c>
      <c r="O24" s="36">
        <v>74.231300000000005</v>
      </c>
      <c r="P24" s="37">
        <v>2.3989690721649488E-2</v>
      </c>
      <c r="Q24" s="97">
        <v>48760</v>
      </c>
      <c r="R24" s="99"/>
      <c r="S24" s="99"/>
    </row>
    <row r="25" spans="1:19" ht="14.1" customHeight="1" x14ac:dyDescent="0.2">
      <c r="A25" s="34">
        <v>290</v>
      </c>
      <c r="B25" s="34">
        <v>290</v>
      </c>
      <c r="C25" s="34" t="s">
        <v>2127</v>
      </c>
      <c r="D25" s="34" t="s">
        <v>1800</v>
      </c>
      <c r="E25" s="34" t="s">
        <v>1801</v>
      </c>
      <c r="F25" s="34" t="s">
        <v>1737</v>
      </c>
      <c r="G25" s="34" t="s">
        <v>1846</v>
      </c>
      <c r="H25" s="34">
        <v>800077919</v>
      </c>
      <c r="I25" s="34" t="s">
        <v>107</v>
      </c>
      <c r="J25" s="34" t="s">
        <v>85</v>
      </c>
      <c r="K25" s="97" t="s">
        <v>1848</v>
      </c>
      <c r="L25" s="36">
        <v>1800</v>
      </c>
      <c r="M25" s="36">
        <v>5742</v>
      </c>
      <c r="N25" s="36">
        <v>502.81299999999999</v>
      </c>
      <c r="O25" s="36">
        <v>1603.9734699999999</v>
      </c>
      <c r="P25" s="37">
        <v>0.27934055555555554</v>
      </c>
      <c r="Q25" s="97">
        <v>46726</v>
      </c>
      <c r="R25" s="99"/>
      <c r="S25" s="99"/>
    </row>
    <row r="26" spans="1:19" ht="14.1" customHeight="1" x14ac:dyDescent="0.2">
      <c r="A26" s="34">
        <v>290</v>
      </c>
      <c r="B26" s="34">
        <v>290</v>
      </c>
      <c r="C26" s="34" t="s">
        <v>2127</v>
      </c>
      <c r="D26" s="34" t="s">
        <v>1861</v>
      </c>
      <c r="E26" s="34">
        <v>540292513</v>
      </c>
      <c r="F26" s="34" t="s">
        <v>1737</v>
      </c>
      <c r="G26" s="34" t="s">
        <v>1862</v>
      </c>
      <c r="H26" s="34">
        <v>800079816</v>
      </c>
      <c r="I26" s="34" t="s">
        <v>107</v>
      </c>
      <c r="J26" s="34" t="s">
        <v>82</v>
      </c>
      <c r="K26" s="97" t="s">
        <v>1863</v>
      </c>
      <c r="L26" s="36">
        <v>1133.07314</v>
      </c>
      <c r="M26" s="36">
        <v>4243.9254458699997</v>
      </c>
      <c r="N26" s="36">
        <v>284.30613999999991</v>
      </c>
      <c r="O26" s="36">
        <v>1064.8686473699997</v>
      </c>
      <c r="P26" s="37">
        <v>0.25091596470109595</v>
      </c>
      <c r="Q26" s="97">
        <v>46287</v>
      </c>
      <c r="R26" s="99"/>
      <c r="S26" s="99"/>
    </row>
    <row r="27" spans="1:19" ht="14.1" customHeight="1" x14ac:dyDescent="0.2">
      <c r="A27" s="34">
        <v>290</v>
      </c>
      <c r="B27" s="34">
        <v>290</v>
      </c>
      <c r="C27" s="34" t="s">
        <v>2127</v>
      </c>
      <c r="D27" s="34" t="s">
        <v>1735</v>
      </c>
      <c r="E27" s="34" t="s">
        <v>1736</v>
      </c>
      <c r="F27" s="34" t="s">
        <v>1737</v>
      </c>
      <c r="G27" s="34" t="s">
        <v>1738</v>
      </c>
      <c r="H27" s="34">
        <v>800078024</v>
      </c>
      <c r="I27" s="34" t="s">
        <v>107</v>
      </c>
      <c r="J27" s="34" t="s">
        <v>84</v>
      </c>
      <c r="K27" s="97">
        <v>43782</v>
      </c>
      <c r="L27" s="36">
        <v>7200</v>
      </c>
      <c r="M27" s="36">
        <v>7200</v>
      </c>
      <c r="N27" s="36">
        <v>721.95600000000002</v>
      </c>
      <c r="O27" s="36">
        <v>721.95600000000002</v>
      </c>
      <c r="P27" s="37">
        <v>0.10027166666666668</v>
      </c>
      <c r="Q27" s="97">
        <v>45476</v>
      </c>
      <c r="R27" s="99"/>
      <c r="S27" s="99"/>
    </row>
    <row r="28" spans="1:19" ht="14.1" customHeight="1" x14ac:dyDescent="0.2">
      <c r="A28" s="34">
        <v>290</v>
      </c>
      <c r="B28" s="34">
        <v>290</v>
      </c>
      <c r="C28" s="34" t="s">
        <v>2127</v>
      </c>
      <c r="D28" s="34" t="s">
        <v>1853</v>
      </c>
      <c r="E28" s="34" t="s">
        <v>1854</v>
      </c>
      <c r="F28" s="34" t="s">
        <v>1737</v>
      </c>
      <c r="G28" s="34" t="s">
        <v>1855</v>
      </c>
      <c r="H28" s="34">
        <v>800082281</v>
      </c>
      <c r="I28" s="34" t="s">
        <v>107</v>
      </c>
      <c r="J28" s="34" t="s">
        <v>85</v>
      </c>
      <c r="K28" s="97" t="s">
        <v>1856</v>
      </c>
      <c r="L28" s="36">
        <v>1100</v>
      </c>
      <c r="M28" s="36">
        <v>3509</v>
      </c>
      <c r="N28" s="36">
        <v>453.50799999999998</v>
      </c>
      <c r="O28" s="36">
        <v>1446.6905200000001</v>
      </c>
      <c r="P28" s="37">
        <v>0.41228000000000004</v>
      </c>
      <c r="Q28" s="97">
        <v>47423</v>
      </c>
      <c r="R28" s="99"/>
      <c r="S28" s="99"/>
    </row>
    <row r="29" spans="1:19" ht="14.1" customHeight="1" x14ac:dyDescent="0.2">
      <c r="A29" s="34">
        <v>290</v>
      </c>
      <c r="B29" s="34">
        <v>290</v>
      </c>
      <c r="C29" s="34" t="s">
        <v>2127</v>
      </c>
      <c r="D29" s="34" t="s">
        <v>1803</v>
      </c>
      <c r="E29" s="34" t="s">
        <v>1804</v>
      </c>
      <c r="F29" s="34" t="s">
        <v>1737</v>
      </c>
      <c r="G29" s="34" t="s">
        <v>3042</v>
      </c>
      <c r="H29" s="34">
        <v>800077893</v>
      </c>
      <c r="I29" s="34" t="s">
        <v>107</v>
      </c>
      <c r="J29" s="34" t="s">
        <v>85</v>
      </c>
      <c r="K29" s="97" t="s">
        <v>2999</v>
      </c>
      <c r="L29" s="36">
        <v>1000</v>
      </c>
      <c r="M29" s="36">
        <v>3190</v>
      </c>
      <c r="N29" s="36">
        <v>431.96100000000001</v>
      </c>
      <c r="O29" s="36">
        <v>1377.95559</v>
      </c>
      <c r="P29" s="37">
        <v>0.43196099999999998</v>
      </c>
      <c r="Q29" s="97">
        <v>45444</v>
      </c>
      <c r="R29" s="99"/>
      <c r="S29" s="99"/>
    </row>
    <row r="30" spans="1:19" ht="14.1" customHeight="1" x14ac:dyDescent="0.2">
      <c r="A30" s="34">
        <v>290</v>
      </c>
      <c r="B30" s="34">
        <v>290</v>
      </c>
      <c r="C30" s="34" t="s">
        <v>2127</v>
      </c>
      <c r="D30" s="34" t="s">
        <v>1812</v>
      </c>
      <c r="E30" s="34" t="s">
        <v>1813</v>
      </c>
      <c r="F30" s="34" t="s">
        <v>1737</v>
      </c>
      <c r="G30" s="34" t="s">
        <v>1891</v>
      </c>
      <c r="H30" s="34">
        <v>800082802</v>
      </c>
      <c r="I30" s="34" t="s">
        <v>107</v>
      </c>
      <c r="J30" s="34" t="s">
        <v>85</v>
      </c>
      <c r="K30" s="97" t="s">
        <v>1892</v>
      </c>
      <c r="L30" s="36">
        <v>930</v>
      </c>
      <c r="M30" s="36">
        <v>2966.7</v>
      </c>
      <c r="N30" s="36">
        <v>416.077</v>
      </c>
      <c r="O30" s="36">
        <v>1327.2856299999999</v>
      </c>
      <c r="P30" s="37">
        <v>0.44739462365591398</v>
      </c>
      <c r="Q30" s="97">
        <v>48457</v>
      </c>
      <c r="R30" s="99"/>
      <c r="S30" s="99"/>
    </row>
    <row r="31" spans="1:19" ht="14.1" customHeight="1" x14ac:dyDescent="0.2">
      <c r="A31" s="34">
        <v>290</v>
      </c>
      <c r="B31" s="34">
        <v>290</v>
      </c>
      <c r="C31" s="34" t="s">
        <v>2127</v>
      </c>
      <c r="D31" s="34" t="s">
        <v>1764</v>
      </c>
      <c r="E31" s="34">
        <v>516448081</v>
      </c>
      <c r="F31" s="34" t="s">
        <v>191</v>
      </c>
      <c r="G31" s="34" t="s">
        <v>1765</v>
      </c>
      <c r="H31" s="34">
        <v>800082414</v>
      </c>
      <c r="I31" s="34" t="s">
        <v>107</v>
      </c>
      <c r="J31" s="34" t="s">
        <v>85</v>
      </c>
      <c r="K31" s="97" t="s">
        <v>2980</v>
      </c>
      <c r="L31" s="36">
        <v>1100</v>
      </c>
      <c r="M31" s="36">
        <v>3509</v>
      </c>
      <c r="N31" s="36">
        <v>301.34199999999998</v>
      </c>
      <c r="O31" s="36">
        <v>961.28098</v>
      </c>
      <c r="P31" s="37">
        <v>0.27394727272727271</v>
      </c>
      <c r="Q31" s="97">
        <v>47185</v>
      </c>
      <c r="R31" s="99"/>
      <c r="S31" s="99"/>
    </row>
    <row r="32" spans="1:19" ht="14.1" customHeight="1" x14ac:dyDescent="0.2">
      <c r="A32" s="34">
        <v>290</v>
      </c>
      <c r="B32" s="34">
        <v>290</v>
      </c>
      <c r="C32" s="34" t="s">
        <v>2127</v>
      </c>
      <c r="D32" s="34" t="s">
        <v>1750</v>
      </c>
      <c r="E32" s="34">
        <v>550257125</v>
      </c>
      <c r="F32" s="34" t="s">
        <v>1745</v>
      </c>
      <c r="G32" s="34" t="s">
        <v>1751</v>
      </c>
      <c r="H32" s="34">
        <v>800076812</v>
      </c>
      <c r="I32" s="34" t="s">
        <v>107</v>
      </c>
      <c r="J32" s="34" t="s">
        <v>84</v>
      </c>
      <c r="K32" s="97" t="s">
        <v>1754</v>
      </c>
      <c r="L32" s="36">
        <v>8000</v>
      </c>
      <c r="M32" s="36">
        <v>8000</v>
      </c>
      <c r="N32" s="36">
        <v>2372.52</v>
      </c>
      <c r="O32" s="36">
        <v>2372.52</v>
      </c>
      <c r="P32" s="37">
        <v>0.29656500000000002</v>
      </c>
      <c r="Q32" s="97">
        <v>45748</v>
      </c>
      <c r="R32" s="99"/>
      <c r="S32" s="99"/>
    </row>
    <row r="33" spans="1:19" ht="14.1" customHeight="1" x14ac:dyDescent="0.2">
      <c r="A33" s="34">
        <v>290</v>
      </c>
      <c r="B33" s="34">
        <v>290</v>
      </c>
      <c r="C33" s="34" t="s">
        <v>2127</v>
      </c>
      <c r="D33" s="34" t="s">
        <v>1773</v>
      </c>
      <c r="E33" s="34">
        <v>515257749</v>
      </c>
      <c r="F33" s="34" t="s">
        <v>191</v>
      </c>
      <c r="G33" s="34" t="s">
        <v>1774</v>
      </c>
      <c r="H33" s="34">
        <v>800077810</v>
      </c>
      <c r="I33" s="34" t="s">
        <v>107</v>
      </c>
      <c r="J33" s="34" t="s">
        <v>84</v>
      </c>
      <c r="K33" s="97" t="s">
        <v>1776</v>
      </c>
      <c r="L33" s="36">
        <v>8000</v>
      </c>
      <c r="M33" s="36">
        <v>8000</v>
      </c>
      <c r="N33" s="36">
        <v>1956.1890000000001</v>
      </c>
      <c r="O33" s="36">
        <v>1956.1890000000001</v>
      </c>
      <c r="P33" s="37">
        <v>0.24452362500000002</v>
      </c>
      <c r="Q33" s="97">
        <v>46266</v>
      </c>
      <c r="R33" s="99"/>
      <c r="S33" s="99"/>
    </row>
    <row r="34" spans="1:19" ht="14.1" customHeight="1" x14ac:dyDescent="0.2">
      <c r="A34" s="34">
        <v>290</v>
      </c>
      <c r="B34" s="34">
        <v>290</v>
      </c>
      <c r="C34" s="34" t="s">
        <v>2127</v>
      </c>
      <c r="D34" s="34" t="s">
        <v>1744</v>
      </c>
      <c r="E34" s="34">
        <v>550274351</v>
      </c>
      <c r="F34" s="34" t="s">
        <v>1745</v>
      </c>
      <c r="G34" s="34" t="s">
        <v>1746</v>
      </c>
      <c r="H34" s="34">
        <v>800074841</v>
      </c>
      <c r="I34" s="34" t="s">
        <v>107</v>
      </c>
      <c r="J34" s="34" t="s">
        <v>84</v>
      </c>
      <c r="K34" s="97" t="s">
        <v>1748</v>
      </c>
      <c r="L34" s="36">
        <v>15000</v>
      </c>
      <c r="M34" s="36">
        <v>15000</v>
      </c>
      <c r="N34" s="36">
        <v>2639.7669999999998</v>
      </c>
      <c r="O34" s="36">
        <v>2639.7669999999998</v>
      </c>
      <c r="P34" s="37">
        <v>0.17598446666666664</v>
      </c>
      <c r="Q34" s="97">
        <v>46733</v>
      </c>
      <c r="R34" s="99"/>
      <c r="S34" s="99"/>
    </row>
    <row r="35" spans="1:19" ht="14.1" customHeight="1" x14ac:dyDescent="0.2">
      <c r="A35" s="34">
        <v>290</v>
      </c>
      <c r="B35" s="34">
        <v>290</v>
      </c>
      <c r="C35" s="34" t="s">
        <v>2127</v>
      </c>
      <c r="D35" s="34" t="s">
        <v>3034</v>
      </c>
      <c r="E35" s="34" t="s">
        <v>1898</v>
      </c>
      <c r="F35" s="34" t="s">
        <v>1737</v>
      </c>
      <c r="G35" s="34" t="s">
        <v>1899</v>
      </c>
      <c r="H35" s="34">
        <v>800082547</v>
      </c>
      <c r="I35" s="34" t="s">
        <v>107</v>
      </c>
      <c r="J35" s="34" t="s">
        <v>85</v>
      </c>
      <c r="K35" s="97" t="s">
        <v>3020</v>
      </c>
      <c r="L35" s="36">
        <v>1800</v>
      </c>
      <c r="M35" s="36">
        <v>5742</v>
      </c>
      <c r="N35" s="36">
        <v>421.221</v>
      </c>
      <c r="O35" s="36">
        <v>1343.69499</v>
      </c>
      <c r="P35" s="37">
        <v>0.23401166666666667</v>
      </c>
      <c r="Q35" s="97">
        <v>47363</v>
      </c>
      <c r="R35" s="99"/>
      <c r="S35" s="99"/>
    </row>
    <row r="36" spans="1:19" ht="14.1" customHeight="1" x14ac:dyDescent="0.2">
      <c r="A36" s="34">
        <v>290</v>
      </c>
      <c r="B36" s="34">
        <v>290</v>
      </c>
      <c r="C36" s="34" t="s">
        <v>2127</v>
      </c>
      <c r="D36" s="34" t="s">
        <v>1864</v>
      </c>
      <c r="E36" s="34" t="s">
        <v>3036</v>
      </c>
      <c r="F36" s="34" t="s">
        <v>1737</v>
      </c>
      <c r="G36" s="34" t="s">
        <v>3043</v>
      </c>
      <c r="H36" s="34">
        <v>800079584</v>
      </c>
      <c r="I36" s="34" t="s">
        <v>107</v>
      </c>
      <c r="J36" s="34" t="s">
        <v>85</v>
      </c>
      <c r="K36" s="97" t="s">
        <v>1867</v>
      </c>
      <c r="L36" s="36">
        <v>2000</v>
      </c>
      <c r="M36" s="36">
        <v>6380</v>
      </c>
      <c r="N36" s="36">
        <v>732.87599999999998</v>
      </c>
      <c r="O36" s="36">
        <v>2337.87444</v>
      </c>
      <c r="P36" s="37">
        <v>0.36643799999999999</v>
      </c>
      <c r="Q36" s="97">
        <v>47848</v>
      </c>
      <c r="R36" s="99"/>
      <c r="S36" s="99"/>
    </row>
    <row r="37" spans="1:19" ht="14.1" customHeight="1" x14ac:dyDescent="0.2">
      <c r="A37" s="34">
        <v>290</v>
      </c>
      <c r="B37" s="34">
        <v>290</v>
      </c>
      <c r="C37" s="34" t="s">
        <v>2127</v>
      </c>
      <c r="D37" s="34" t="s">
        <v>3037</v>
      </c>
      <c r="E37" s="34" t="s">
        <v>3038</v>
      </c>
      <c r="F37" s="34" t="s">
        <v>1737</v>
      </c>
      <c r="G37" s="34" t="s">
        <v>1784</v>
      </c>
      <c r="H37" s="34">
        <v>800082745</v>
      </c>
      <c r="I37" s="34" t="s">
        <v>107</v>
      </c>
      <c r="J37" s="34" t="s">
        <v>84</v>
      </c>
      <c r="K37" s="97" t="s">
        <v>1785</v>
      </c>
      <c r="L37" s="36">
        <v>5000</v>
      </c>
      <c r="M37" s="36">
        <v>5000</v>
      </c>
      <c r="N37" s="36">
        <v>2650</v>
      </c>
      <c r="O37" s="36">
        <v>2650</v>
      </c>
      <c r="P37" s="37">
        <v>0.53</v>
      </c>
      <c r="Q37" s="97">
        <v>46827</v>
      </c>
      <c r="R37" s="99"/>
      <c r="S37" s="99"/>
    </row>
    <row r="38" spans="1:19" ht="14.1" customHeight="1" x14ac:dyDescent="0.2">
      <c r="A38" s="34">
        <v>290</v>
      </c>
      <c r="B38" s="34">
        <v>290</v>
      </c>
      <c r="C38" s="34" t="s">
        <v>2127</v>
      </c>
      <c r="D38" s="34" t="s">
        <v>1889</v>
      </c>
      <c r="E38" s="34" t="s">
        <v>1841</v>
      </c>
      <c r="F38" s="34" t="s">
        <v>1737</v>
      </c>
      <c r="G38" s="34" t="s">
        <v>1890</v>
      </c>
      <c r="H38" s="34">
        <v>800082844</v>
      </c>
      <c r="I38" s="34" t="s">
        <v>107</v>
      </c>
      <c r="J38" s="34" t="s">
        <v>82</v>
      </c>
      <c r="K38" s="97" t="s">
        <v>3017</v>
      </c>
      <c r="L38" s="36">
        <v>1600</v>
      </c>
      <c r="M38" s="36">
        <v>5992.7999999999993</v>
      </c>
      <c r="N38" s="36">
        <v>1107.1396100000002</v>
      </c>
      <c r="O38" s="36">
        <v>4146.791409255</v>
      </c>
      <c r="P38" s="37">
        <v>0.69196225625000007</v>
      </c>
      <c r="Q38" s="97">
        <v>48579</v>
      </c>
      <c r="R38" s="99"/>
      <c r="S38" s="99"/>
    </row>
    <row r="39" spans="1:19" ht="14.1" customHeight="1" x14ac:dyDescent="0.2">
      <c r="A39" s="34">
        <v>290</v>
      </c>
      <c r="B39" s="34">
        <v>290</v>
      </c>
      <c r="C39" s="34" t="s">
        <v>2127</v>
      </c>
      <c r="D39" s="34" t="s">
        <v>1803</v>
      </c>
      <c r="E39" s="34" t="s">
        <v>1804</v>
      </c>
      <c r="F39" s="34" t="s">
        <v>1737</v>
      </c>
      <c r="G39" s="34" t="s">
        <v>1838</v>
      </c>
      <c r="H39" s="34">
        <v>800079600</v>
      </c>
      <c r="I39" s="34" t="s">
        <v>107</v>
      </c>
      <c r="J39" s="34" t="s">
        <v>85</v>
      </c>
      <c r="K39" s="97" t="s">
        <v>1839</v>
      </c>
      <c r="L39" s="36">
        <v>3000</v>
      </c>
      <c r="M39" s="36">
        <v>9570</v>
      </c>
      <c r="N39" s="36">
        <v>961.24699999999996</v>
      </c>
      <c r="O39" s="36">
        <v>3066.3779300000001</v>
      </c>
      <c r="P39" s="37">
        <v>0.32041566666666665</v>
      </c>
      <c r="Q39" s="97">
        <v>46733</v>
      </c>
      <c r="R39" s="99"/>
      <c r="S39" s="99"/>
    </row>
    <row r="40" spans="1:19" ht="14.1" customHeight="1" x14ac:dyDescent="0.2">
      <c r="A40" s="34">
        <v>290</v>
      </c>
      <c r="B40" s="34">
        <v>290</v>
      </c>
      <c r="C40" s="34" t="s">
        <v>2127</v>
      </c>
      <c r="D40" s="34" t="s">
        <v>1766</v>
      </c>
      <c r="E40" s="34">
        <v>516445962</v>
      </c>
      <c r="F40" s="34" t="s">
        <v>191</v>
      </c>
      <c r="G40" s="34" t="s">
        <v>1767</v>
      </c>
      <c r="H40" s="34">
        <v>800082398</v>
      </c>
      <c r="I40" s="34" t="s">
        <v>107</v>
      </c>
      <c r="J40" s="34" t="s">
        <v>84</v>
      </c>
      <c r="K40" s="97" t="s">
        <v>1768</v>
      </c>
      <c r="L40" s="36">
        <v>10000</v>
      </c>
      <c r="M40" s="36">
        <v>10000</v>
      </c>
      <c r="N40" s="36">
        <v>2068.7550000000001</v>
      </c>
      <c r="O40" s="36">
        <v>2068.7550000000001</v>
      </c>
      <c r="P40" s="37">
        <v>0.20687550000000002</v>
      </c>
      <c r="Q40" s="97">
        <v>47155</v>
      </c>
      <c r="R40" s="99"/>
      <c r="S40" s="99"/>
    </row>
    <row r="41" spans="1:19" ht="14.1" customHeight="1" x14ac:dyDescent="0.2">
      <c r="A41" s="34">
        <v>290</v>
      </c>
      <c r="B41" s="34">
        <v>290</v>
      </c>
      <c r="C41" s="34" t="s">
        <v>2127</v>
      </c>
      <c r="D41" s="34" t="s">
        <v>1893</v>
      </c>
      <c r="E41" s="34" t="s">
        <v>1894</v>
      </c>
      <c r="F41" s="34" t="s">
        <v>761</v>
      </c>
      <c r="G41" s="34" t="s">
        <v>1895</v>
      </c>
      <c r="H41" s="34">
        <v>800082448</v>
      </c>
      <c r="I41" s="34" t="s">
        <v>107</v>
      </c>
      <c r="J41" s="34" t="s">
        <v>85</v>
      </c>
      <c r="K41" s="97" t="s">
        <v>3019</v>
      </c>
      <c r="L41" s="36">
        <v>1600</v>
      </c>
      <c r="M41" s="36">
        <v>5104</v>
      </c>
      <c r="N41" s="36">
        <v>1097.6089999999999</v>
      </c>
      <c r="O41" s="36">
        <v>3501.3727100000001</v>
      </c>
      <c r="P41" s="37">
        <v>0.68600562500000006</v>
      </c>
      <c r="Q41" s="97">
        <v>47383</v>
      </c>
      <c r="R41" s="99"/>
      <c r="S41" s="99"/>
    </row>
    <row r="42" spans="1:19" ht="14.1" customHeight="1" x14ac:dyDescent="0.2">
      <c r="A42" s="34">
        <v>290</v>
      </c>
      <c r="B42" s="34">
        <v>290</v>
      </c>
      <c r="C42" s="34" t="s">
        <v>2127</v>
      </c>
      <c r="D42" s="34" t="s">
        <v>1780</v>
      </c>
      <c r="E42" s="34">
        <v>516748696</v>
      </c>
      <c r="F42" s="34" t="s">
        <v>191</v>
      </c>
      <c r="G42" s="34" t="s">
        <v>1781</v>
      </c>
      <c r="H42" s="34">
        <v>800082828</v>
      </c>
      <c r="I42" s="34" t="s">
        <v>107</v>
      </c>
      <c r="J42" s="34" t="s">
        <v>84</v>
      </c>
      <c r="K42" s="97" t="s">
        <v>1782</v>
      </c>
      <c r="L42" s="36">
        <v>6000</v>
      </c>
      <c r="M42" s="36">
        <v>6000</v>
      </c>
      <c r="N42" s="36">
        <v>4512.9080000000004</v>
      </c>
      <c r="O42" s="36">
        <v>4512.9080000000004</v>
      </c>
      <c r="P42" s="37">
        <v>0.75215133333333339</v>
      </c>
      <c r="Q42" s="97">
        <v>48518</v>
      </c>
      <c r="R42" s="99"/>
      <c r="S42" s="99"/>
    </row>
    <row r="43" spans="1:19" ht="14.1" customHeight="1" x14ac:dyDescent="0.2">
      <c r="A43" s="34">
        <v>290</v>
      </c>
      <c r="B43" s="34">
        <v>290</v>
      </c>
      <c r="C43" s="34" t="s">
        <v>2127</v>
      </c>
      <c r="D43" s="34" t="s">
        <v>1777</v>
      </c>
      <c r="E43" s="34">
        <v>530278647</v>
      </c>
      <c r="F43" s="34" t="s">
        <v>1745</v>
      </c>
      <c r="G43" s="34" t="s">
        <v>1778</v>
      </c>
      <c r="H43" s="34">
        <v>800082836</v>
      </c>
      <c r="I43" s="34" t="s">
        <v>107</v>
      </c>
      <c r="J43" s="34" t="s">
        <v>85</v>
      </c>
      <c r="K43" s="97" t="s">
        <v>1779</v>
      </c>
      <c r="L43" s="36">
        <v>1700</v>
      </c>
      <c r="M43" s="36">
        <v>5423</v>
      </c>
      <c r="N43" s="36">
        <v>960.5</v>
      </c>
      <c r="O43" s="36">
        <v>3063.9949999999999</v>
      </c>
      <c r="P43" s="37">
        <v>0.56499999999999995</v>
      </c>
      <c r="Q43" s="97">
        <v>48518</v>
      </c>
      <c r="R43" s="99"/>
      <c r="S43" s="99"/>
    </row>
    <row r="44" spans="1:19" ht="14.1" customHeight="1" x14ac:dyDescent="0.2">
      <c r="A44" s="34">
        <v>290</v>
      </c>
      <c r="B44" s="34">
        <v>290</v>
      </c>
      <c r="C44" s="34" t="s">
        <v>2127</v>
      </c>
      <c r="D44" s="34" t="s">
        <v>1885</v>
      </c>
      <c r="E44" s="34" t="s">
        <v>1886</v>
      </c>
      <c r="F44" s="34" t="s">
        <v>1745</v>
      </c>
      <c r="G44" s="34" t="s">
        <v>1887</v>
      </c>
      <c r="H44" s="34">
        <v>800082869</v>
      </c>
      <c r="I44" s="34" t="s">
        <v>107</v>
      </c>
      <c r="J44" s="34" t="s">
        <v>82</v>
      </c>
      <c r="K44" s="97" t="s">
        <v>1888</v>
      </c>
      <c r="L44" s="36">
        <v>1680</v>
      </c>
      <c r="M44" s="36">
        <v>6292.44</v>
      </c>
      <c r="N44" s="36">
        <v>566.21187000000009</v>
      </c>
      <c r="O44" s="36">
        <v>2120.7465590850002</v>
      </c>
      <c r="P44" s="37">
        <v>0.33703087500000006</v>
      </c>
      <c r="Q44" s="97">
        <v>48610</v>
      </c>
      <c r="R44" s="99"/>
      <c r="S44" s="99"/>
    </row>
    <row r="45" spans="1:19" ht="14.1" customHeight="1" x14ac:dyDescent="0.2">
      <c r="A45" s="34">
        <v>290</v>
      </c>
      <c r="B45" s="34">
        <v>290</v>
      </c>
      <c r="C45" s="34" t="s">
        <v>2127</v>
      </c>
      <c r="D45" s="34" t="s">
        <v>1760</v>
      </c>
      <c r="E45" s="34">
        <v>540311180</v>
      </c>
      <c r="F45" s="34" t="s">
        <v>1745</v>
      </c>
      <c r="G45" s="34" t="s">
        <v>1761</v>
      </c>
      <c r="H45" s="34">
        <v>800082422</v>
      </c>
      <c r="I45" s="34" t="s">
        <v>107</v>
      </c>
      <c r="J45" s="34" t="s">
        <v>84</v>
      </c>
      <c r="K45" s="97" t="s">
        <v>1763</v>
      </c>
      <c r="L45" s="36">
        <v>9804</v>
      </c>
      <c r="M45" s="36">
        <v>9804</v>
      </c>
      <c r="N45" s="36">
        <v>6368.0569999999998</v>
      </c>
      <c r="O45" s="36">
        <v>6368.0569999999998</v>
      </c>
      <c r="P45" s="37">
        <v>0.64953661770705828</v>
      </c>
      <c r="Q45" s="97">
        <v>47198</v>
      </c>
      <c r="R45" s="99"/>
      <c r="S45" s="99"/>
    </row>
    <row r="46" spans="1:19" ht="14.1" customHeight="1" x14ac:dyDescent="0.2">
      <c r="A46" s="34">
        <v>290</v>
      </c>
      <c r="B46" s="34">
        <v>290</v>
      </c>
      <c r="C46" s="34" t="s">
        <v>2127</v>
      </c>
      <c r="D46" s="34" t="s">
        <v>1755</v>
      </c>
      <c r="E46" s="34">
        <v>516289899</v>
      </c>
      <c r="F46" s="34" t="s">
        <v>191</v>
      </c>
      <c r="G46" s="34" t="s">
        <v>1756</v>
      </c>
      <c r="H46" s="34">
        <v>800081549</v>
      </c>
      <c r="I46" s="34" t="s">
        <v>107</v>
      </c>
      <c r="J46" s="34" t="s">
        <v>85</v>
      </c>
      <c r="K46" s="97" t="s">
        <v>1757</v>
      </c>
      <c r="L46" s="36">
        <v>3000</v>
      </c>
      <c r="M46" s="36">
        <v>9570</v>
      </c>
      <c r="N46" s="36">
        <v>1120.8</v>
      </c>
      <c r="O46" s="36">
        <v>3575.3519999999999</v>
      </c>
      <c r="P46" s="37">
        <v>0.37359999999999999</v>
      </c>
      <c r="Q46" s="97">
        <v>48014</v>
      </c>
      <c r="R46" s="99"/>
      <c r="S46" s="99"/>
    </row>
    <row r="47" spans="1:19" ht="14.1" customHeight="1" x14ac:dyDescent="0.2">
      <c r="A47" s="34">
        <v>290</v>
      </c>
      <c r="B47" s="34">
        <v>290</v>
      </c>
      <c r="C47" s="34" t="s">
        <v>2127</v>
      </c>
      <c r="D47" s="34" t="s">
        <v>1832</v>
      </c>
      <c r="E47" s="34" t="s">
        <v>1833</v>
      </c>
      <c r="F47" s="34" t="s">
        <v>1737</v>
      </c>
      <c r="G47" s="34" t="s">
        <v>1834</v>
      </c>
      <c r="H47" s="34">
        <v>800081432</v>
      </c>
      <c r="I47" s="34" t="s">
        <v>107</v>
      </c>
      <c r="J47" s="34" t="s">
        <v>85</v>
      </c>
      <c r="K47" s="97" t="s">
        <v>3009</v>
      </c>
      <c r="L47" s="36">
        <v>3000</v>
      </c>
      <c r="M47" s="36">
        <v>9570</v>
      </c>
      <c r="N47" s="36">
        <v>1780.8760500000001</v>
      </c>
      <c r="O47" s="36">
        <v>5680.9945995000007</v>
      </c>
      <c r="P47" s="37">
        <v>0.59362535000000005</v>
      </c>
      <c r="Q47" s="97">
        <v>47999</v>
      </c>
      <c r="R47" s="99"/>
      <c r="S47" s="99"/>
    </row>
    <row r="48" spans="1:19" ht="14.1" customHeight="1" x14ac:dyDescent="0.2">
      <c r="A48" s="34">
        <v>290</v>
      </c>
      <c r="B48" s="34">
        <v>290</v>
      </c>
      <c r="C48" s="34" t="s">
        <v>2127</v>
      </c>
      <c r="D48" s="34" t="s">
        <v>1795</v>
      </c>
      <c r="E48" s="34" t="s">
        <v>3041</v>
      </c>
      <c r="F48" s="34" t="s">
        <v>1737</v>
      </c>
      <c r="G48" s="34" t="s">
        <v>1795</v>
      </c>
      <c r="H48" s="34">
        <v>800082968</v>
      </c>
      <c r="I48" s="34" t="s">
        <v>107</v>
      </c>
      <c r="J48" s="34" t="s">
        <v>85</v>
      </c>
      <c r="K48" s="97">
        <v>45627</v>
      </c>
      <c r="L48" s="36">
        <v>1500</v>
      </c>
      <c r="M48" s="36">
        <v>4785</v>
      </c>
      <c r="N48" s="36">
        <v>675</v>
      </c>
      <c r="O48" s="36">
        <v>2153.25</v>
      </c>
      <c r="P48" s="37">
        <v>0.45</v>
      </c>
      <c r="Q48" s="97" t="s">
        <v>3033</v>
      </c>
      <c r="R48" s="99"/>
      <c r="S48" s="99"/>
    </row>
    <row r="49" spans="1:19" ht="14.1" customHeight="1" x14ac:dyDescent="0.2">
      <c r="A49" s="34">
        <v>290</v>
      </c>
      <c r="B49" s="34">
        <v>290</v>
      </c>
      <c r="C49" s="34" t="s">
        <v>2127</v>
      </c>
      <c r="D49" s="34" t="s">
        <v>1876</v>
      </c>
      <c r="E49" s="34" t="s">
        <v>1877</v>
      </c>
      <c r="F49" s="34" t="s">
        <v>1737</v>
      </c>
      <c r="G49" s="34" t="s">
        <v>1878</v>
      </c>
      <c r="H49" s="34">
        <v>800082927</v>
      </c>
      <c r="I49" s="34" t="s">
        <v>107</v>
      </c>
      <c r="J49" s="34" t="s">
        <v>85</v>
      </c>
      <c r="K49" s="97">
        <v>45579</v>
      </c>
      <c r="L49" s="36">
        <v>1000</v>
      </c>
      <c r="M49" s="36">
        <v>3190</v>
      </c>
      <c r="N49" s="36">
        <v>584.70500000000004</v>
      </c>
      <c r="O49" s="36">
        <v>1865.20895</v>
      </c>
      <c r="P49" s="37">
        <v>0.58470500000000003</v>
      </c>
      <c r="Q49" s="97">
        <v>48883</v>
      </c>
      <c r="R49" s="99"/>
      <c r="S49" s="99"/>
    </row>
    <row r="50" spans="1:19" ht="14.1" customHeight="1" x14ac:dyDescent="0.2">
      <c r="A50" s="34">
        <v>290</v>
      </c>
      <c r="B50" s="34">
        <v>290</v>
      </c>
      <c r="C50" s="34" t="s">
        <v>2127</v>
      </c>
      <c r="D50" s="34" t="s">
        <v>3044</v>
      </c>
      <c r="E50" s="34" t="s">
        <v>3045</v>
      </c>
      <c r="F50" s="34" t="s">
        <v>1737</v>
      </c>
      <c r="G50" s="34" t="s">
        <v>3044</v>
      </c>
      <c r="H50" s="34">
        <v>800082992</v>
      </c>
      <c r="I50" s="34" t="s">
        <v>107</v>
      </c>
      <c r="J50" s="34" t="s">
        <v>85</v>
      </c>
      <c r="K50" s="97">
        <v>45672</v>
      </c>
      <c r="L50" s="36">
        <v>1000</v>
      </c>
      <c r="M50" s="36">
        <v>3190</v>
      </c>
      <c r="N50" s="36">
        <v>587.32100000000003</v>
      </c>
      <c r="O50" s="36">
        <v>1873.5539899999999</v>
      </c>
      <c r="P50" s="37">
        <v>0.58732099999999998</v>
      </c>
      <c r="Q50" s="97">
        <v>48884</v>
      </c>
      <c r="R50" s="99"/>
      <c r="S50" s="99"/>
    </row>
    <row r="51" spans="1:19" ht="14.1" customHeight="1" x14ac:dyDescent="0.2">
      <c r="A51" s="34">
        <v>290</v>
      </c>
      <c r="B51" s="34">
        <v>290</v>
      </c>
      <c r="C51" s="34" t="s">
        <v>2127</v>
      </c>
      <c r="D51" s="34" t="s">
        <v>3039</v>
      </c>
      <c r="E51" s="34" t="s">
        <v>3046</v>
      </c>
      <c r="F51" s="34" t="s">
        <v>1737</v>
      </c>
      <c r="G51" s="34" t="s">
        <v>3039</v>
      </c>
      <c r="H51" s="34">
        <v>800083040</v>
      </c>
      <c r="I51" s="34" t="s">
        <v>3047</v>
      </c>
      <c r="J51" s="34" t="s">
        <v>85</v>
      </c>
      <c r="K51" s="97">
        <v>45828</v>
      </c>
      <c r="L51" s="36">
        <v>1100</v>
      </c>
      <c r="M51" s="36">
        <v>3509</v>
      </c>
      <c r="N51" s="36">
        <v>945</v>
      </c>
      <c r="O51" s="36">
        <v>3014.55</v>
      </c>
      <c r="P51" s="37">
        <v>0.85909090909090913</v>
      </c>
      <c r="Q51" s="97">
        <v>47631</v>
      </c>
      <c r="R51" s="99"/>
      <c r="S51" s="99"/>
    </row>
    <row r="52" spans="1:19" ht="14.1" customHeight="1" x14ac:dyDescent="0.2">
      <c r="A52" s="34">
        <v>290</v>
      </c>
      <c r="B52" s="34">
        <v>290</v>
      </c>
      <c r="C52" s="34" t="s">
        <v>2127</v>
      </c>
      <c r="D52" s="34" t="s">
        <v>3048</v>
      </c>
      <c r="E52" s="34" t="s">
        <v>1901</v>
      </c>
      <c r="F52" s="34" t="s">
        <v>1737</v>
      </c>
      <c r="G52" s="34" t="s">
        <v>3048</v>
      </c>
      <c r="H52" s="34">
        <v>800083248</v>
      </c>
      <c r="I52" s="34" t="s">
        <v>3047</v>
      </c>
      <c r="J52" s="34" t="s">
        <v>85</v>
      </c>
      <c r="K52" s="97">
        <v>46003</v>
      </c>
      <c r="L52" s="36">
        <v>305</v>
      </c>
      <c r="M52" s="36">
        <v>972.94999999999993</v>
      </c>
      <c r="N52" s="36">
        <v>192.15</v>
      </c>
      <c r="O52" s="36">
        <v>612.95849999999996</v>
      </c>
      <c r="P52" s="37">
        <v>0.63</v>
      </c>
      <c r="Q52" s="97">
        <v>48213</v>
      </c>
      <c r="R52" s="99"/>
      <c r="S52" s="99"/>
    </row>
    <row r="53" spans="1:19" ht="14.1" customHeight="1" x14ac:dyDescent="0.2">
      <c r="A53" s="34">
        <v>290</v>
      </c>
      <c r="B53" s="34">
        <v>290</v>
      </c>
      <c r="C53" s="34" t="s">
        <v>2127</v>
      </c>
      <c r="D53" s="34" t="s">
        <v>1916</v>
      </c>
      <c r="E53" s="34" t="s">
        <v>3041</v>
      </c>
      <c r="F53" s="34" t="s">
        <v>1737</v>
      </c>
      <c r="G53" s="34" t="s">
        <v>1916</v>
      </c>
      <c r="H53" s="34">
        <v>800083255</v>
      </c>
      <c r="I53" s="34" t="s">
        <v>3047</v>
      </c>
      <c r="J53" s="34" t="s">
        <v>85</v>
      </c>
      <c r="K53" s="42">
        <v>46003</v>
      </c>
      <c r="L53" s="36">
        <v>305</v>
      </c>
      <c r="M53" s="36">
        <v>972.94999999999993</v>
      </c>
      <c r="N53" s="36">
        <v>244</v>
      </c>
      <c r="O53" s="36">
        <v>778.36</v>
      </c>
      <c r="P53" s="37">
        <v>0.8</v>
      </c>
      <c r="Q53" s="97">
        <v>48213</v>
      </c>
      <c r="R53" s="99"/>
      <c r="S53" s="99"/>
    </row>
    <row r="54" spans="1:19" ht="14.1" customHeight="1" x14ac:dyDescent="0.2">
      <c r="A54" s="34">
        <v>290</v>
      </c>
      <c r="B54" s="34">
        <v>1318</v>
      </c>
      <c r="R54" s="99"/>
      <c r="S54" s="99"/>
    </row>
    <row r="55" spans="1:19" ht="14.1" customHeight="1" x14ac:dyDescent="0.2">
      <c r="A55" s="34">
        <v>290</v>
      </c>
      <c r="B55" s="34">
        <v>15370</v>
      </c>
      <c r="R55" s="99"/>
      <c r="S55" s="99"/>
    </row>
    <row r="56" spans="1:19" ht="14.1" customHeight="1" x14ac:dyDescent="0.2">
      <c r="A56" s="99" t="s">
        <v>3054</v>
      </c>
      <c r="B56" s="99"/>
      <c r="C56" s="99"/>
      <c r="D56" s="99"/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</row>
    <row r="57" spans="1:19" ht="14.1" customHeight="1" x14ac:dyDescent="0.2">
      <c r="A57" s="99" t="s">
        <v>3055</v>
      </c>
      <c r="B57" s="99"/>
      <c r="C57" s="99"/>
      <c r="D57" s="99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</row>
  </sheetData>
  <sheetProtection formatColumns="0"/>
  <dataConsolidate/>
  <mergeCells count="5">
    <mergeCell ref="A1:Q1"/>
    <mergeCell ref="A56:Q56"/>
    <mergeCell ref="A57:Q57"/>
    <mergeCell ref="R2:R55"/>
    <mergeCell ref="S1:S55"/>
  </mergeCells>
  <pageMargins left="0.7" right="0.7" top="0.75" bottom="0.75" header="0.3" footer="0.3"/>
  <pageSetup paperSize="9" orientation="portrait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118E3-7B72-4A59-9865-4D17435E844C}">
  <sheetPr codeName="Sheet36"/>
  <dimension ref="A1:H1164"/>
  <sheetViews>
    <sheetView showGridLines="0" rightToLeft="1" zoomScale="25" zoomScaleNormal="25" workbookViewId="0">
      <pane ySplit="2" topLeftCell="A3" activePane="bottomLeft" state="frozen"/>
      <selection sqref="A1:D1"/>
      <selection pane="bottomLeft" sqref="A1:D1"/>
    </sheetView>
  </sheetViews>
  <sheetFormatPr defaultColWidth="7.875" defaultRowHeight="14.25" x14ac:dyDescent="0.2"/>
  <cols>
    <col min="1" max="1" width="25.75" style="43" customWidth="1"/>
    <col min="2" max="2" width="26.625" style="43" customWidth="1"/>
    <col min="3" max="3" width="79.5" style="43" customWidth="1"/>
    <col min="4" max="4" width="60.25" style="43" customWidth="1"/>
    <col min="5" max="5" width="15.25" style="43" customWidth="1"/>
    <col min="6" max="6" width="52.125" style="43" customWidth="1"/>
    <col min="7" max="7" width="55.5" style="43" customWidth="1"/>
    <col min="8" max="8" width="33.875" style="43" customWidth="1"/>
    <col min="9" max="16384" width="7.875" style="43"/>
  </cols>
  <sheetData>
    <row r="1" spans="1:6" ht="15" x14ac:dyDescent="0.2">
      <c r="A1" s="110" t="s">
        <v>3053</v>
      </c>
      <c r="B1" s="110"/>
      <c r="C1" s="110"/>
      <c r="D1" s="110"/>
      <c r="E1" s="98"/>
      <c r="F1" s="99" t="s">
        <v>3057</v>
      </c>
    </row>
    <row r="2" spans="1:6" ht="45" x14ac:dyDescent="0.2">
      <c r="A2" s="48" t="s">
        <v>2128</v>
      </c>
      <c r="B2" s="48" t="s">
        <v>2129</v>
      </c>
      <c r="C2" s="48" t="s">
        <v>2130</v>
      </c>
      <c r="D2" s="48" t="s">
        <v>2131</v>
      </c>
      <c r="E2" s="109" t="s">
        <v>3056</v>
      </c>
      <c r="F2" s="99"/>
    </row>
    <row r="3" spans="1:6" x14ac:dyDescent="0.2">
      <c r="A3" s="49"/>
      <c r="B3" s="49" t="s">
        <v>2132</v>
      </c>
      <c r="C3" s="50" t="s">
        <v>73</v>
      </c>
      <c r="D3" s="50"/>
      <c r="E3" s="109"/>
      <c r="F3" s="99"/>
    </row>
    <row r="4" spans="1:6" x14ac:dyDescent="0.2">
      <c r="A4" s="51"/>
      <c r="B4" s="51"/>
      <c r="C4" s="50" t="s">
        <v>147</v>
      </c>
      <c r="D4" s="50"/>
      <c r="E4" s="109"/>
      <c r="F4" s="99"/>
    </row>
    <row r="5" spans="1:6" ht="57" x14ac:dyDescent="0.2">
      <c r="A5" s="52"/>
      <c r="B5" s="53" t="s">
        <v>2133</v>
      </c>
      <c r="C5" s="54" t="s">
        <v>73</v>
      </c>
      <c r="D5" s="54"/>
      <c r="E5" s="109"/>
      <c r="F5" s="99"/>
    </row>
    <row r="6" spans="1:6" x14ac:dyDescent="0.2">
      <c r="A6" s="55"/>
      <c r="B6" s="56"/>
      <c r="C6" s="54" t="s">
        <v>2134</v>
      </c>
      <c r="D6" s="54"/>
      <c r="E6" s="109"/>
      <c r="F6" s="99"/>
    </row>
    <row r="7" spans="1:6" x14ac:dyDescent="0.2">
      <c r="A7" s="55"/>
      <c r="B7" s="56"/>
      <c r="C7" s="54" t="s">
        <v>824</v>
      </c>
      <c r="D7" s="54"/>
      <c r="E7" s="109"/>
      <c r="F7" s="99"/>
    </row>
    <row r="8" spans="1:6" x14ac:dyDescent="0.2">
      <c r="A8" s="55"/>
      <c r="B8" s="56"/>
      <c r="C8" s="54" t="s">
        <v>2135</v>
      </c>
      <c r="D8" s="54"/>
      <c r="E8" s="109"/>
      <c r="F8" s="99"/>
    </row>
    <row r="9" spans="1:6" x14ac:dyDescent="0.2">
      <c r="A9" s="55"/>
      <c r="B9" s="56"/>
      <c r="C9" s="54" t="s">
        <v>2136</v>
      </c>
      <c r="D9" s="54"/>
      <c r="E9" s="109"/>
      <c r="F9" s="99"/>
    </row>
    <row r="10" spans="1:6" x14ac:dyDescent="0.2">
      <c r="A10" s="55"/>
      <c r="B10" s="56"/>
      <c r="C10" s="54" t="s">
        <v>2137</v>
      </c>
      <c r="D10" s="54"/>
      <c r="E10" s="109"/>
      <c r="F10" s="99"/>
    </row>
    <row r="11" spans="1:6" x14ac:dyDescent="0.2">
      <c r="A11" s="55"/>
      <c r="B11" s="56"/>
      <c r="C11" s="54" t="s">
        <v>2138</v>
      </c>
      <c r="D11" s="54"/>
      <c r="E11" s="109"/>
      <c r="F11" s="99"/>
    </row>
    <row r="12" spans="1:6" x14ac:dyDescent="0.2">
      <c r="A12" s="55"/>
      <c r="B12" s="56"/>
      <c r="C12" s="54" t="s">
        <v>2139</v>
      </c>
      <c r="D12" s="54"/>
      <c r="E12" s="109"/>
      <c r="F12" s="99"/>
    </row>
    <row r="13" spans="1:6" x14ac:dyDescent="0.2">
      <c r="A13" s="55"/>
      <c r="B13" s="56"/>
      <c r="C13" s="54" t="s">
        <v>2140</v>
      </c>
      <c r="D13" s="54"/>
      <c r="E13" s="109"/>
      <c r="F13" s="99"/>
    </row>
    <row r="14" spans="1:6" x14ac:dyDescent="0.2">
      <c r="A14" s="55"/>
      <c r="B14" s="56"/>
      <c r="C14" s="54" t="s">
        <v>2141</v>
      </c>
      <c r="D14" s="54"/>
      <c r="E14" s="109"/>
      <c r="F14" s="99"/>
    </row>
    <row r="15" spans="1:6" x14ac:dyDescent="0.2">
      <c r="A15" s="55"/>
      <c r="B15" s="56"/>
      <c r="C15" s="54" t="s">
        <v>1741</v>
      </c>
      <c r="D15" s="54"/>
      <c r="E15" s="109"/>
      <c r="F15" s="99"/>
    </row>
    <row r="16" spans="1:6" x14ac:dyDescent="0.2">
      <c r="A16" s="55"/>
      <c r="B16" s="56"/>
      <c r="C16" s="54" t="s">
        <v>2142</v>
      </c>
      <c r="D16" s="54"/>
      <c r="E16" s="109"/>
      <c r="F16" s="99"/>
    </row>
    <row r="17" spans="1:6" x14ac:dyDescent="0.2">
      <c r="A17" s="55"/>
      <c r="B17" s="56"/>
      <c r="C17" s="54" t="s">
        <v>2143</v>
      </c>
      <c r="D17" s="54"/>
      <c r="E17" s="109"/>
      <c r="F17" s="99"/>
    </row>
    <row r="18" spans="1:6" x14ac:dyDescent="0.2">
      <c r="A18" s="55"/>
      <c r="B18" s="56"/>
      <c r="C18" s="54" t="s">
        <v>2144</v>
      </c>
      <c r="D18" s="54"/>
      <c r="E18" s="109"/>
      <c r="F18" s="99"/>
    </row>
    <row r="19" spans="1:6" x14ac:dyDescent="0.2">
      <c r="A19" s="55"/>
      <c r="B19" s="56"/>
      <c r="C19" s="54" t="s">
        <v>2145</v>
      </c>
      <c r="D19" s="54"/>
      <c r="E19" s="109"/>
      <c r="F19" s="99"/>
    </row>
    <row r="20" spans="1:6" x14ac:dyDescent="0.2">
      <c r="A20" s="55"/>
      <c r="B20" s="56"/>
      <c r="C20" s="54" t="s">
        <v>2146</v>
      </c>
      <c r="D20" s="54"/>
      <c r="E20" s="109"/>
      <c r="F20" s="99"/>
    </row>
    <row r="21" spans="1:6" x14ac:dyDescent="0.2">
      <c r="A21" s="55"/>
      <c r="B21" s="56"/>
      <c r="C21" s="54" t="s">
        <v>2147</v>
      </c>
      <c r="D21" s="54"/>
      <c r="E21" s="109"/>
      <c r="F21" s="99"/>
    </row>
    <row r="22" spans="1:6" x14ac:dyDescent="0.2">
      <c r="A22" s="55"/>
      <c r="B22" s="56"/>
      <c r="C22" s="54" t="s">
        <v>148</v>
      </c>
      <c r="D22" s="54"/>
      <c r="E22" s="109"/>
      <c r="F22" s="99"/>
    </row>
    <row r="23" spans="1:6" x14ac:dyDescent="0.2">
      <c r="A23" s="55"/>
      <c r="B23" s="56"/>
      <c r="C23" s="54" t="s">
        <v>2148</v>
      </c>
      <c r="D23" s="54"/>
      <c r="E23" s="109"/>
      <c r="F23" s="99"/>
    </row>
    <row r="24" spans="1:6" x14ac:dyDescent="0.2">
      <c r="A24" s="55"/>
      <c r="B24" s="56"/>
      <c r="C24" s="54" t="s">
        <v>2149</v>
      </c>
      <c r="D24" s="54"/>
      <c r="E24" s="109"/>
      <c r="F24" s="99"/>
    </row>
    <row r="25" spans="1:6" x14ac:dyDescent="0.2">
      <c r="A25" s="55"/>
      <c r="B25" s="56"/>
      <c r="C25" s="54" t="s">
        <v>2150</v>
      </c>
      <c r="D25" s="54"/>
      <c r="E25" s="109"/>
      <c r="F25" s="99"/>
    </row>
    <row r="26" spans="1:6" x14ac:dyDescent="0.2">
      <c r="A26" s="55"/>
      <c r="B26" s="56"/>
      <c r="C26" s="54" t="s">
        <v>2151</v>
      </c>
      <c r="D26" s="54"/>
      <c r="E26" s="109"/>
      <c r="F26" s="99"/>
    </row>
    <row r="27" spans="1:6" x14ac:dyDescent="0.2">
      <c r="A27" s="55"/>
      <c r="B27" s="56"/>
      <c r="C27" s="54" t="s">
        <v>2152</v>
      </c>
      <c r="D27" s="54"/>
      <c r="E27" s="109"/>
      <c r="F27" s="99"/>
    </row>
    <row r="28" spans="1:6" x14ac:dyDescent="0.2">
      <c r="A28" s="55"/>
      <c r="B28" s="56"/>
      <c r="C28" s="54" t="s">
        <v>2153</v>
      </c>
      <c r="D28" s="54"/>
      <c r="E28" s="109"/>
      <c r="F28" s="99"/>
    </row>
    <row r="29" spans="1:6" x14ac:dyDescent="0.2">
      <c r="A29" s="55"/>
      <c r="B29" s="56"/>
      <c r="C29" s="54" t="s">
        <v>2154</v>
      </c>
      <c r="D29" s="54"/>
      <c r="E29" s="109"/>
      <c r="F29" s="99"/>
    </row>
    <row r="30" spans="1:6" x14ac:dyDescent="0.2">
      <c r="A30" s="55"/>
      <c r="B30" s="56"/>
      <c r="C30" s="54" t="s">
        <v>2155</v>
      </c>
      <c r="D30" s="54"/>
      <c r="E30" s="109"/>
      <c r="F30" s="99"/>
    </row>
    <row r="31" spans="1:6" x14ac:dyDescent="0.2">
      <c r="A31" s="55"/>
      <c r="B31" s="56"/>
      <c r="C31" s="54" t="s">
        <v>251</v>
      </c>
      <c r="D31" s="54"/>
      <c r="E31" s="109"/>
      <c r="F31" s="99"/>
    </row>
    <row r="32" spans="1:6" x14ac:dyDescent="0.2">
      <c r="A32" s="55"/>
      <c r="B32" s="56"/>
      <c r="C32" s="54" t="s">
        <v>2156</v>
      </c>
      <c r="D32" s="54"/>
      <c r="E32" s="109"/>
      <c r="F32" s="99"/>
    </row>
    <row r="33" spans="1:6" x14ac:dyDescent="0.2">
      <c r="A33" s="55"/>
      <c r="B33" s="56"/>
      <c r="C33" s="54" t="s">
        <v>2157</v>
      </c>
      <c r="D33" s="54"/>
      <c r="E33" s="109"/>
      <c r="F33" s="99"/>
    </row>
    <row r="34" spans="1:6" x14ac:dyDescent="0.2">
      <c r="A34" s="55"/>
      <c r="B34" s="56"/>
      <c r="C34" s="54" t="s">
        <v>2158</v>
      </c>
      <c r="D34" s="54"/>
      <c r="E34" s="109"/>
      <c r="F34" s="99"/>
    </row>
    <row r="35" spans="1:6" x14ac:dyDescent="0.2">
      <c r="A35" s="55"/>
      <c r="B35" s="56"/>
      <c r="C35" s="54" t="s">
        <v>2159</v>
      </c>
      <c r="D35" s="54"/>
      <c r="E35" s="109"/>
      <c r="F35" s="99"/>
    </row>
    <row r="36" spans="1:6" x14ac:dyDescent="0.2">
      <c r="A36" s="55"/>
      <c r="B36" s="56"/>
      <c r="C36" s="54" t="s">
        <v>797</v>
      </c>
      <c r="D36" s="54"/>
      <c r="E36" s="109"/>
      <c r="F36" s="99"/>
    </row>
    <row r="37" spans="1:6" x14ac:dyDescent="0.2">
      <c r="A37" s="55"/>
      <c r="B37" s="56"/>
      <c r="C37" s="54" t="s">
        <v>2160</v>
      </c>
      <c r="D37" s="54"/>
      <c r="E37" s="109"/>
      <c r="F37" s="99"/>
    </row>
    <row r="38" spans="1:6" x14ac:dyDescent="0.2">
      <c r="A38" s="55"/>
      <c r="B38" s="56"/>
      <c r="C38" s="34" t="s">
        <v>1843</v>
      </c>
      <c r="D38" s="54"/>
      <c r="E38" s="109"/>
      <c r="F38" s="99"/>
    </row>
    <row r="39" spans="1:6" x14ac:dyDescent="0.2">
      <c r="A39" s="55"/>
      <c r="B39" s="56"/>
      <c r="C39" s="54" t="s">
        <v>1154</v>
      </c>
      <c r="D39" s="54"/>
      <c r="E39" s="109"/>
      <c r="F39" s="99"/>
    </row>
    <row r="40" spans="1:6" x14ac:dyDescent="0.2">
      <c r="A40" s="55"/>
      <c r="B40" s="56"/>
      <c r="C40" s="54" t="s">
        <v>2161</v>
      </c>
      <c r="D40" s="54"/>
      <c r="E40" s="109"/>
      <c r="F40" s="99"/>
    </row>
    <row r="41" spans="1:6" x14ac:dyDescent="0.2">
      <c r="A41" s="55"/>
      <c r="B41" s="56"/>
      <c r="C41" s="54" t="s">
        <v>2162</v>
      </c>
      <c r="D41" s="54"/>
      <c r="E41" s="109"/>
      <c r="F41" s="99"/>
    </row>
    <row r="42" spans="1:6" x14ac:dyDescent="0.2">
      <c r="A42" s="55"/>
      <c r="B42" s="56"/>
      <c r="C42" s="54" t="s">
        <v>1355</v>
      </c>
      <c r="D42" s="54"/>
      <c r="E42" s="109"/>
      <c r="F42" s="99"/>
    </row>
    <row r="43" spans="1:6" x14ac:dyDescent="0.2">
      <c r="A43" s="55"/>
      <c r="B43" s="56"/>
      <c r="C43" s="54" t="s">
        <v>813</v>
      </c>
      <c r="D43" s="54"/>
      <c r="E43" s="109"/>
      <c r="F43" s="99"/>
    </row>
    <row r="44" spans="1:6" x14ac:dyDescent="0.2">
      <c r="A44" s="55"/>
      <c r="B44" s="56"/>
      <c r="C44" s="54" t="s">
        <v>2163</v>
      </c>
      <c r="D44" s="54"/>
      <c r="E44" s="109"/>
      <c r="F44" s="99"/>
    </row>
    <row r="45" spans="1:6" x14ac:dyDescent="0.2">
      <c r="A45" s="55"/>
      <c r="B45" s="56"/>
      <c r="C45" s="54" t="s">
        <v>2164</v>
      </c>
      <c r="D45" s="54"/>
      <c r="E45" s="109"/>
      <c r="F45" s="99"/>
    </row>
    <row r="46" spans="1:6" x14ac:dyDescent="0.2">
      <c r="A46" s="55"/>
      <c r="B46" s="56"/>
      <c r="C46" s="54" t="s">
        <v>2165</v>
      </c>
      <c r="D46" s="54"/>
      <c r="E46" s="109"/>
      <c r="F46" s="99"/>
    </row>
    <row r="47" spans="1:6" x14ac:dyDescent="0.2">
      <c r="A47" s="55"/>
      <c r="B47" s="56"/>
      <c r="C47" s="54" t="s">
        <v>2166</v>
      </c>
      <c r="D47" s="54"/>
      <c r="E47" s="109"/>
      <c r="F47" s="99"/>
    </row>
    <row r="48" spans="1:6" x14ac:dyDescent="0.2">
      <c r="A48" s="55"/>
      <c r="B48" s="56"/>
      <c r="C48" s="54" t="s">
        <v>2167</v>
      </c>
      <c r="D48" s="54"/>
      <c r="E48" s="109"/>
      <c r="F48" s="99"/>
    </row>
    <row r="49" spans="1:6" x14ac:dyDescent="0.2">
      <c r="A49" s="55"/>
      <c r="B49" s="56"/>
      <c r="C49" s="54" t="s">
        <v>1089</v>
      </c>
      <c r="D49" s="54"/>
      <c r="E49" s="109"/>
      <c r="F49" s="99"/>
    </row>
    <row r="50" spans="1:6" x14ac:dyDescent="0.2">
      <c r="A50" s="55"/>
      <c r="B50" s="56"/>
      <c r="C50" s="54" t="s">
        <v>2168</v>
      </c>
      <c r="D50" s="54"/>
      <c r="E50" s="109"/>
      <c r="F50" s="99"/>
    </row>
    <row r="51" spans="1:6" x14ac:dyDescent="0.2">
      <c r="A51" s="55"/>
      <c r="B51" s="56"/>
      <c r="C51" s="54" t="s">
        <v>1815</v>
      </c>
      <c r="D51" s="54"/>
      <c r="E51" s="109"/>
      <c r="F51" s="99"/>
    </row>
    <row r="52" spans="1:6" x14ac:dyDescent="0.2">
      <c r="A52" s="55"/>
      <c r="B52" s="56"/>
      <c r="C52" s="54" t="s">
        <v>2169</v>
      </c>
      <c r="D52" s="54"/>
      <c r="E52" s="109"/>
      <c r="F52" s="99"/>
    </row>
    <row r="53" spans="1:6" x14ac:dyDescent="0.2">
      <c r="A53" s="55"/>
      <c r="B53" s="56"/>
      <c r="C53" s="54" t="s">
        <v>2170</v>
      </c>
      <c r="D53" s="54"/>
      <c r="E53" s="109"/>
      <c r="F53" s="99"/>
    </row>
    <row r="54" spans="1:6" x14ac:dyDescent="0.2">
      <c r="A54" s="55"/>
      <c r="B54" s="56"/>
      <c r="C54" s="54" t="s">
        <v>2171</v>
      </c>
      <c r="D54" s="54"/>
      <c r="E54" s="109"/>
      <c r="F54" s="99"/>
    </row>
    <row r="55" spans="1:6" x14ac:dyDescent="0.2">
      <c r="A55" s="55"/>
      <c r="B55" s="56"/>
      <c r="C55" s="54" t="s">
        <v>2172</v>
      </c>
      <c r="D55" s="54"/>
      <c r="E55" s="109"/>
      <c r="F55" s="99"/>
    </row>
    <row r="56" spans="1:6" x14ac:dyDescent="0.2">
      <c r="A56" s="55"/>
      <c r="B56" s="56"/>
      <c r="C56" s="54" t="s">
        <v>2173</v>
      </c>
      <c r="D56" s="54"/>
      <c r="E56" s="109"/>
      <c r="F56" s="99"/>
    </row>
    <row r="57" spans="1:6" x14ac:dyDescent="0.2">
      <c r="A57" s="55"/>
      <c r="B57" s="56"/>
      <c r="C57" s="54" t="s">
        <v>2174</v>
      </c>
      <c r="D57" s="54"/>
      <c r="E57" s="109"/>
      <c r="F57" s="99"/>
    </row>
    <row r="58" spans="1:6" x14ac:dyDescent="0.2">
      <c r="A58" s="55"/>
      <c r="B58" s="56"/>
      <c r="C58" s="54" t="s">
        <v>2175</v>
      </c>
      <c r="D58" s="54"/>
      <c r="E58" s="109"/>
      <c r="F58" s="99"/>
    </row>
    <row r="59" spans="1:6" x14ac:dyDescent="0.2">
      <c r="A59" s="55"/>
      <c r="B59" s="56"/>
      <c r="C59" s="54" t="s">
        <v>2176</v>
      </c>
      <c r="D59" s="54"/>
      <c r="E59" s="109"/>
      <c r="F59" s="99"/>
    </row>
    <row r="60" spans="1:6" x14ac:dyDescent="0.2">
      <c r="A60" s="55"/>
      <c r="B60" s="56"/>
      <c r="C60" s="54" t="s">
        <v>2177</v>
      </c>
      <c r="D60" s="54"/>
      <c r="E60" s="109"/>
      <c r="F60" s="99"/>
    </row>
    <row r="61" spans="1:6" x14ac:dyDescent="0.2">
      <c r="A61" s="55"/>
      <c r="B61" s="56"/>
      <c r="C61" s="54" t="s">
        <v>2178</v>
      </c>
      <c r="D61" s="54"/>
      <c r="E61" s="109"/>
      <c r="F61" s="99"/>
    </row>
    <row r="62" spans="1:6" x14ac:dyDescent="0.2">
      <c r="A62" s="55"/>
      <c r="B62" s="56"/>
      <c r="C62" s="54" t="s">
        <v>2179</v>
      </c>
      <c r="D62" s="54"/>
      <c r="E62" s="109"/>
      <c r="F62" s="99"/>
    </row>
    <row r="63" spans="1:6" x14ac:dyDescent="0.2">
      <c r="A63" s="55"/>
      <c r="B63" s="56"/>
      <c r="C63" s="54" t="s">
        <v>2180</v>
      </c>
      <c r="D63" s="54"/>
      <c r="E63" s="109"/>
      <c r="F63" s="99"/>
    </row>
    <row r="64" spans="1:6" x14ac:dyDescent="0.2">
      <c r="A64" s="55"/>
      <c r="B64" s="56"/>
      <c r="C64" s="54" t="s">
        <v>1141</v>
      </c>
      <c r="D64" s="54"/>
      <c r="E64" s="109"/>
      <c r="F64" s="99"/>
    </row>
    <row r="65" spans="1:6" x14ac:dyDescent="0.2">
      <c r="A65" s="55"/>
      <c r="B65" s="56"/>
      <c r="C65" s="54" t="s">
        <v>2181</v>
      </c>
      <c r="D65" s="54"/>
      <c r="E65" s="109"/>
      <c r="F65" s="99"/>
    </row>
    <row r="66" spans="1:6" x14ac:dyDescent="0.2">
      <c r="A66" s="55"/>
      <c r="B66" s="56"/>
      <c r="C66" s="54" t="s">
        <v>1222</v>
      </c>
      <c r="D66" s="54"/>
      <c r="E66" s="109"/>
      <c r="F66" s="99"/>
    </row>
    <row r="67" spans="1:6" x14ac:dyDescent="0.2">
      <c r="A67" s="55"/>
      <c r="B67" s="56"/>
      <c r="C67" s="54" t="s">
        <v>789</v>
      </c>
      <c r="D67" s="54"/>
      <c r="E67" s="109"/>
      <c r="F67" s="99"/>
    </row>
    <row r="68" spans="1:6" x14ac:dyDescent="0.2">
      <c r="A68" s="55"/>
      <c r="B68" s="56"/>
      <c r="C68" s="54" t="s">
        <v>2182</v>
      </c>
      <c r="D68" s="54"/>
      <c r="E68" s="109"/>
      <c r="F68" s="99"/>
    </row>
    <row r="69" spans="1:6" x14ac:dyDescent="0.2">
      <c r="A69" s="55"/>
      <c r="B69" s="56"/>
      <c r="C69" s="54" t="s">
        <v>2183</v>
      </c>
      <c r="D69" s="54"/>
      <c r="E69" s="109"/>
      <c r="F69" s="99"/>
    </row>
    <row r="70" spans="1:6" x14ac:dyDescent="0.2">
      <c r="A70" s="55"/>
      <c r="B70" s="56"/>
      <c r="C70" s="54" t="s">
        <v>1903</v>
      </c>
      <c r="D70" s="54"/>
      <c r="E70" s="109"/>
      <c r="F70" s="99"/>
    </row>
    <row r="71" spans="1:6" x14ac:dyDescent="0.2">
      <c r="A71" s="55"/>
      <c r="B71" s="56"/>
      <c r="C71" s="54" t="s">
        <v>2184</v>
      </c>
      <c r="D71" s="54"/>
      <c r="E71" s="109"/>
      <c r="F71" s="99"/>
    </row>
    <row r="72" spans="1:6" x14ac:dyDescent="0.2">
      <c r="A72" s="55"/>
      <c r="B72" s="56"/>
      <c r="C72" s="54" t="s">
        <v>2185</v>
      </c>
      <c r="D72" s="54"/>
      <c r="E72" s="109"/>
      <c r="F72" s="99"/>
    </row>
    <row r="73" spans="1:6" x14ac:dyDescent="0.2">
      <c r="A73" s="55"/>
      <c r="B73" s="56"/>
      <c r="C73" s="54" t="s">
        <v>2186</v>
      </c>
      <c r="D73" s="54"/>
      <c r="E73" s="109"/>
      <c r="F73" s="99"/>
    </row>
    <row r="74" spans="1:6" x14ac:dyDescent="0.2">
      <c r="A74" s="55"/>
      <c r="B74" s="56"/>
      <c r="C74" s="54" t="s">
        <v>2187</v>
      </c>
      <c r="D74" s="54"/>
      <c r="E74" s="109"/>
      <c r="F74" s="99"/>
    </row>
    <row r="75" spans="1:6" x14ac:dyDescent="0.2">
      <c r="A75" s="55"/>
      <c r="B75" s="56"/>
      <c r="C75" s="54" t="s">
        <v>2188</v>
      </c>
      <c r="D75" s="54"/>
      <c r="E75" s="109"/>
      <c r="F75" s="99"/>
    </row>
    <row r="76" spans="1:6" x14ac:dyDescent="0.2">
      <c r="A76" s="55"/>
      <c r="B76" s="56"/>
      <c r="C76" s="54" t="s">
        <v>2189</v>
      </c>
      <c r="D76" s="54"/>
      <c r="E76" s="109"/>
      <c r="F76" s="99"/>
    </row>
    <row r="77" spans="1:6" x14ac:dyDescent="0.2">
      <c r="A77" s="55"/>
      <c r="B77" s="56"/>
      <c r="C77" s="54" t="s">
        <v>2190</v>
      </c>
      <c r="D77" s="54"/>
      <c r="E77" s="109"/>
      <c r="F77" s="99"/>
    </row>
    <row r="78" spans="1:6" x14ac:dyDescent="0.2">
      <c r="A78" s="55"/>
      <c r="B78" s="56"/>
      <c r="C78" s="54" t="s">
        <v>2191</v>
      </c>
      <c r="D78" s="54"/>
      <c r="E78" s="109"/>
      <c r="F78" s="99"/>
    </row>
    <row r="79" spans="1:6" x14ac:dyDescent="0.2">
      <c r="A79" s="55"/>
      <c r="B79" s="56"/>
      <c r="C79" s="54" t="s">
        <v>1137</v>
      </c>
      <c r="D79" s="54"/>
      <c r="E79" s="109"/>
      <c r="F79" s="99"/>
    </row>
    <row r="80" spans="1:6" x14ac:dyDescent="0.2">
      <c r="A80" s="55"/>
      <c r="B80" s="56"/>
      <c r="C80" s="54" t="s">
        <v>1870</v>
      </c>
      <c r="D80" s="54"/>
      <c r="E80" s="109"/>
      <c r="F80" s="99"/>
    </row>
    <row r="81" spans="1:6" x14ac:dyDescent="0.2">
      <c r="A81" s="55"/>
      <c r="B81" s="56"/>
      <c r="C81" s="54" t="s">
        <v>2192</v>
      </c>
      <c r="D81" s="54"/>
      <c r="E81" s="109"/>
      <c r="F81" s="99"/>
    </row>
    <row r="82" spans="1:6" x14ac:dyDescent="0.2">
      <c r="A82" s="55"/>
      <c r="B82" s="56"/>
      <c r="C82" s="54" t="s">
        <v>2193</v>
      </c>
      <c r="D82" s="54"/>
      <c r="E82" s="109"/>
      <c r="F82" s="99"/>
    </row>
    <row r="83" spans="1:6" x14ac:dyDescent="0.2">
      <c r="A83" s="55"/>
      <c r="B83" s="56"/>
      <c r="C83" s="54" t="s">
        <v>2194</v>
      </c>
      <c r="D83" s="54"/>
      <c r="E83" s="109"/>
      <c r="F83" s="99"/>
    </row>
    <row r="84" spans="1:6" x14ac:dyDescent="0.2">
      <c r="A84" s="55"/>
      <c r="B84" s="56"/>
      <c r="C84" s="54" t="s">
        <v>2195</v>
      </c>
      <c r="D84" s="54"/>
      <c r="E84" s="109"/>
      <c r="F84" s="99"/>
    </row>
    <row r="85" spans="1:6" x14ac:dyDescent="0.2">
      <c r="A85" s="55"/>
      <c r="B85" s="56"/>
      <c r="C85" s="54" t="s">
        <v>819</v>
      </c>
      <c r="D85" s="54"/>
      <c r="E85" s="109"/>
      <c r="F85" s="99"/>
    </row>
    <row r="86" spans="1:6" x14ac:dyDescent="0.2">
      <c r="A86" s="55"/>
      <c r="B86" s="56"/>
      <c r="C86" s="54" t="s">
        <v>2196</v>
      </c>
      <c r="D86" s="54"/>
      <c r="E86" s="109"/>
      <c r="F86" s="99"/>
    </row>
    <row r="87" spans="1:6" x14ac:dyDescent="0.2">
      <c r="A87" s="55"/>
      <c r="B87" s="56"/>
      <c r="C87" s="54" t="s">
        <v>2197</v>
      </c>
      <c r="D87" s="54"/>
      <c r="E87" s="109"/>
      <c r="F87" s="99"/>
    </row>
    <row r="88" spans="1:6" x14ac:dyDescent="0.2">
      <c r="A88" s="55"/>
      <c r="B88" s="56"/>
      <c r="C88" s="54" t="s">
        <v>2198</v>
      </c>
      <c r="D88" s="54"/>
      <c r="E88" s="109"/>
      <c r="F88" s="99"/>
    </row>
    <row r="89" spans="1:6" x14ac:dyDescent="0.2">
      <c r="A89" s="55"/>
      <c r="B89" s="56"/>
      <c r="C89" s="54" t="s">
        <v>2199</v>
      </c>
      <c r="D89" s="54"/>
      <c r="E89" s="109"/>
      <c r="F89" s="99"/>
    </row>
    <row r="90" spans="1:6" x14ac:dyDescent="0.2">
      <c r="A90" s="55"/>
      <c r="B90" s="56"/>
      <c r="C90" s="54" t="s">
        <v>2200</v>
      </c>
      <c r="D90" s="54"/>
      <c r="E90" s="109"/>
      <c r="F90" s="99"/>
    </row>
    <row r="91" spans="1:6" x14ac:dyDescent="0.2">
      <c r="A91" s="55"/>
      <c r="B91" s="56"/>
      <c r="C91" s="54" t="s">
        <v>1339</v>
      </c>
      <c r="D91" s="54"/>
      <c r="E91" s="109"/>
      <c r="F91" s="99"/>
    </row>
    <row r="92" spans="1:6" x14ac:dyDescent="0.2">
      <c r="A92" s="55"/>
      <c r="B92" s="56"/>
      <c r="C92" s="54" t="s">
        <v>2201</v>
      </c>
      <c r="D92" s="54"/>
      <c r="E92" s="109"/>
      <c r="F92" s="99"/>
    </row>
    <row r="93" spans="1:6" x14ac:dyDescent="0.2">
      <c r="A93" s="55"/>
      <c r="B93" s="56"/>
      <c r="C93" s="54" t="s">
        <v>2202</v>
      </c>
      <c r="D93" s="54"/>
      <c r="E93" s="109"/>
      <c r="F93" s="99"/>
    </row>
    <row r="94" spans="1:6" x14ac:dyDescent="0.2">
      <c r="A94" s="55"/>
      <c r="B94" s="56"/>
      <c r="C94" s="54" t="s">
        <v>1315</v>
      </c>
      <c r="D94" s="54"/>
      <c r="E94" s="109"/>
      <c r="F94" s="99"/>
    </row>
    <row r="95" spans="1:6" x14ac:dyDescent="0.2">
      <c r="A95" s="55"/>
      <c r="B95" s="56"/>
      <c r="C95" s="54" t="s">
        <v>2203</v>
      </c>
      <c r="D95" s="54" t="s">
        <v>2204</v>
      </c>
      <c r="E95" s="109"/>
      <c r="F95" s="99"/>
    </row>
    <row r="96" spans="1:6" x14ac:dyDescent="0.2">
      <c r="A96" s="55"/>
      <c r="B96" s="56"/>
      <c r="C96" s="54" t="s">
        <v>2205</v>
      </c>
      <c r="D96" s="54" t="s">
        <v>2206</v>
      </c>
      <c r="E96" s="109"/>
      <c r="F96" s="99"/>
    </row>
    <row r="97" spans="1:6" x14ac:dyDescent="0.2">
      <c r="A97" s="55"/>
      <c r="B97" s="56"/>
      <c r="C97" s="54" t="s">
        <v>2207</v>
      </c>
      <c r="D97" s="54" t="s">
        <v>2206</v>
      </c>
      <c r="E97" s="109"/>
      <c r="F97" s="99"/>
    </row>
    <row r="98" spans="1:6" x14ac:dyDescent="0.2">
      <c r="A98" s="55"/>
      <c r="B98" s="56"/>
      <c r="C98" s="54" t="s">
        <v>1796</v>
      </c>
      <c r="D98" s="54" t="s">
        <v>2206</v>
      </c>
      <c r="E98" s="109"/>
      <c r="F98" s="99"/>
    </row>
    <row r="99" spans="1:6" x14ac:dyDescent="0.2">
      <c r="A99" s="55"/>
      <c r="B99" s="56"/>
      <c r="C99" s="54" t="s">
        <v>2208</v>
      </c>
      <c r="D99" s="54" t="s">
        <v>2206</v>
      </c>
      <c r="E99" s="109"/>
      <c r="F99" s="99"/>
    </row>
    <row r="100" spans="1:6" x14ac:dyDescent="0.2">
      <c r="A100" s="55"/>
      <c r="B100" s="56"/>
      <c r="C100" s="54" t="s">
        <v>2209</v>
      </c>
      <c r="D100" s="54" t="s">
        <v>2206</v>
      </c>
      <c r="E100" s="109"/>
      <c r="F100" s="99"/>
    </row>
    <row r="101" spans="1:6" x14ac:dyDescent="0.2">
      <c r="A101" s="55"/>
      <c r="B101" s="56"/>
      <c r="C101" s="54" t="s">
        <v>2210</v>
      </c>
      <c r="D101" s="54" t="s">
        <v>2206</v>
      </c>
      <c r="E101" s="109"/>
      <c r="F101" s="99"/>
    </row>
    <row r="102" spans="1:6" x14ac:dyDescent="0.2">
      <c r="A102" s="55"/>
      <c r="B102" s="56"/>
      <c r="C102" s="54" t="s">
        <v>2211</v>
      </c>
      <c r="D102" s="54" t="s">
        <v>2206</v>
      </c>
      <c r="E102" s="109"/>
      <c r="F102" s="99"/>
    </row>
    <row r="103" spans="1:6" x14ac:dyDescent="0.2">
      <c r="A103" s="55"/>
      <c r="B103" s="56"/>
      <c r="C103" s="54" t="s">
        <v>2212</v>
      </c>
      <c r="D103" s="54" t="s">
        <v>2206</v>
      </c>
      <c r="E103" s="109"/>
      <c r="F103" s="99"/>
    </row>
    <row r="104" spans="1:6" x14ac:dyDescent="0.2">
      <c r="A104" s="55"/>
      <c r="B104" s="56"/>
      <c r="C104" s="54" t="s">
        <v>2213</v>
      </c>
      <c r="D104" s="54" t="s">
        <v>2206</v>
      </c>
      <c r="E104" s="109"/>
      <c r="F104" s="99"/>
    </row>
    <row r="105" spans="1:6" x14ac:dyDescent="0.2">
      <c r="A105" s="57"/>
      <c r="B105" s="57" t="s">
        <v>181</v>
      </c>
      <c r="C105" s="50" t="s">
        <v>191</v>
      </c>
      <c r="D105" s="50"/>
      <c r="E105" s="109"/>
      <c r="F105" s="99"/>
    </row>
    <row r="106" spans="1:6" x14ac:dyDescent="0.2">
      <c r="A106" s="58"/>
      <c r="B106" s="58"/>
      <c r="C106" s="50" t="s">
        <v>180</v>
      </c>
      <c r="D106" s="50"/>
      <c r="E106" s="109"/>
      <c r="F106" s="99"/>
    </row>
    <row r="107" spans="1:6" x14ac:dyDescent="0.2">
      <c r="A107" s="58"/>
      <c r="B107" s="58"/>
      <c r="C107" s="50" t="s">
        <v>1745</v>
      </c>
      <c r="D107" s="50"/>
      <c r="E107" s="109"/>
      <c r="F107" s="99"/>
    </row>
    <row r="108" spans="1:6" x14ac:dyDescent="0.2">
      <c r="A108" s="58"/>
      <c r="B108" s="58"/>
      <c r="C108" s="50" t="s">
        <v>1737</v>
      </c>
      <c r="D108" s="50"/>
      <c r="E108" s="109"/>
      <c r="F108" s="99"/>
    </row>
    <row r="109" spans="1:6" x14ac:dyDescent="0.2">
      <c r="A109" s="58"/>
      <c r="B109" s="58"/>
      <c r="C109" s="50" t="s">
        <v>107</v>
      </c>
      <c r="D109" s="50"/>
      <c r="E109" s="109"/>
      <c r="F109" s="99"/>
    </row>
    <row r="110" spans="1:6" x14ac:dyDescent="0.2">
      <c r="A110" s="58"/>
      <c r="B110" s="58"/>
      <c r="C110" s="50" t="s">
        <v>761</v>
      </c>
      <c r="D110" s="50"/>
      <c r="E110" s="109"/>
      <c r="F110" s="99"/>
    </row>
    <row r="111" spans="1:6" x14ac:dyDescent="0.2">
      <c r="A111" s="59"/>
      <c r="B111" s="59"/>
      <c r="C111" s="50" t="s">
        <v>129</v>
      </c>
      <c r="D111" s="50"/>
      <c r="E111" s="109"/>
      <c r="F111" s="99"/>
    </row>
    <row r="112" spans="1:6" x14ac:dyDescent="0.2">
      <c r="A112" s="55"/>
      <c r="B112" s="60" t="s">
        <v>56</v>
      </c>
      <c r="C112" s="54" t="s">
        <v>191</v>
      </c>
      <c r="D112" s="54"/>
      <c r="E112" s="109"/>
      <c r="F112" s="99"/>
    </row>
    <row r="113" spans="1:6" x14ac:dyDescent="0.2">
      <c r="A113" s="55"/>
      <c r="B113" s="61"/>
      <c r="C113" s="54" t="s">
        <v>71</v>
      </c>
      <c r="D113" s="54"/>
      <c r="E113" s="109"/>
      <c r="F113" s="99"/>
    </row>
    <row r="114" spans="1:6" x14ac:dyDescent="0.2">
      <c r="A114" s="55"/>
      <c r="B114" s="62"/>
      <c r="C114" s="54" t="s">
        <v>2214</v>
      </c>
      <c r="D114" s="54"/>
      <c r="E114" s="109"/>
      <c r="F114" s="99"/>
    </row>
    <row r="115" spans="1:6" x14ac:dyDescent="0.2">
      <c r="A115" s="63"/>
      <c r="B115" s="63" t="s">
        <v>2215</v>
      </c>
      <c r="C115" s="50" t="s">
        <v>191</v>
      </c>
      <c r="D115" s="50"/>
      <c r="E115" s="109"/>
      <c r="F115" s="99"/>
    </row>
    <row r="116" spans="1:6" x14ac:dyDescent="0.2">
      <c r="A116" s="63"/>
      <c r="B116" s="63"/>
      <c r="C116" s="50" t="s">
        <v>1745</v>
      </c>
      <c r="D116" s="50"/>
      <c r="E116" s="109"/>
      <c r="F116" s="99"/>
    </row>
    <row r="117" spans="1:6" x14ac:dyDescent="0.2">
      <c r="A117" s="63"/>
      <c r="B117" s="63"/>
      <c r="C117" s="50" t="s">
        <v>1737</v>
      </c>
      <c r="D117" s="50"/>
      <c r="E117" s="109"/>
      <c r="F117" s="99"/>
    </row>
    <row r="118" spans="1:6" x14ac:dyDescent="0.2">
      <c r="A118" s="63"/>
      <c r="B118" s="63"/>
      <c r="C118" s="50" t="s">
        <v>761</v>
      </c>
      <c r="D118" s="50"/>
      <c r="E118" s="109"/>
      <c r="F118" s="99"/>
    </row>
    <row r="119" spans="1:6" x14ac:dyDescent="0.2">
      <c r="A119" s="52"/>
      <c r="B119" s="64" t="s">
        <v>1978</v>
      </c>
      <c r="C119" s="54" t="s">
        <v>191</v>
      </c>
      <c r="D119" s="54"/>
      <c r="E119" s="109"/>
      <c r="F119" s="99"/>
    </row>
    <row r="120" spans="1:6" x14ac:dyDescent="0.2">
      <c r="A120" s="34"/>
      <c r="B120" s="65"/>
      <c r="C120" s="54" t="s">
        <v>2216</v>
      </c>
      <c r="D120" s="54"/>
      <c r="E120" s="109"/>
      <c r="F120" s="99"/>
    </row>
    <row r="121" spans="1:6" x14ac:dyDescent="0.2">
      <c r="A121" s="34"/>
      <c r="B121" s="65"/>
      <c r="C121" s="54" t="s">
        <v>1737</v>
      </c>
      <c r="D121" s="54"/>
      <c r="E121" s="109"/>
      <c r="F121" s="99"/>
    </row>
    <row r="122" spans="1:6" x14ac:dyDescent="0.2">
      <c r="A122" s="34"/>
      <c r="B122" s="65"/>
      <c r="C122" s="54" t="s">
        <v>107</v>
      </c>
      <c r="D122" s="54"/>
      <c r="E122" s="109"/>
      <c r="F122" s="99"/>
    </row>
    <row r="123" spans="1:6" x14ac:dyDescent="0.2">
      <c r="A123" s="34"/>
      <c r="B123" s="65"/>
      <c r="C123" s="54" t="s">
        <v>1745</v>
      </c>
      <c r="D123" s="54"/>
      <c r="E123" s="109"/>
      <c r="F123" s="99"/>
    </row>
    <row r="124" spans="1:6" x14ac:dyDescent="0.2">
      <c r="A124" s="34"/>
      <c r="B124" s="65"/>
      <c r="C124" s="54" t="s">
        <v>2217</v>
      </c>
      <c r="D124" s="54"/>
      <c r="E124" s="109"/>
      <c r="F124" s="99"/>
    </row>
    <row r="125" spans="1:6" x14ac:dyDescent="0.2">
      <c r="A125" s="34"/>
      <c r="B125" s="65"/>
      <c r="C125" s="54" t="s">
        <v>2218</v>
      </c>
      <c r="D125" s="54"/>
      <c r="E125" s="109"/>
      <c r="F125" s="99"/>
    </row>
    <row r="126" spans="1:6" x14ac:dyDescent="0.2">
      <c r="A126" s="34"/>
      <c r="B126" s="65"/>
      <c r="C126" s="54" t="s">
        <v>761</v>
      </c>
      <c r="D126" s="54"/>
      <c r="E126" s="109"/>
      <c r="F126" s="99"/>
    </row>
    <row r="127" spans="1:6" x14ac:dyDescent="0.2">
      <c r="A127" s="55"/>
      <c r="B127" s="66"/>
      <c r="C127" s="54" t="s">
        <v>129</v>
      </c>
      <c r="D127" s="54"/>
      <c r="E127" s="109"/>
      <c r="F127" s="99"/>
    </row>
    <row r="128" spans="1:6" x14ac:dyDescent="0.2">
      <c r="A128" s="57"/>
      <c r="B128" s="57" t="s">
        <v>182</v>
      </c>
      <c r="C128" s="50" t="s">
        <v>194</v>
      </c>
      <c r="D128" s="50"/>
      <c r="E128" s="109"/>
      <c r="F128" s="99"/>
    </row>
    <row r="129" spans="1:6" x14ac:dyDescent="0.2">
      <c r="A129" s="58"/>
      <c r="B129" s="58"/>
      <c r="C129" s="50" t="s">
        <v>2219</v>
      </c>
      <c r="D129" s="50"/>
      <c r="E129" s="109"/>
      <c r="F129" s="99"/>
    </row>
    <row r="130" spans="1:6" x14ac:dyDescent="0.2">
      <c r="A130" s="58"/>
      <c r="B130" s="58"/>
      <c r="C130" s="50" t="s">
        <v>2220</v>
      </c>
      <c r="D130" s="50"/>
      <c r="E130" s="109"/>
      <c r="F130" s="99"/>
    </row>
    <row r="131" spans="1:6" x14ac:dyDescent="0.2">
      <c r="A131" s="58"/>
      <c r="B131" s="58"/>
      <c r="C131" s="50" t="s">
        <v>1616</v>
      </c>
      <c r="D131" s="50"/>
      <c r="E131" s="109"/>
      <c r="F131" s="99"/>
    </row>
    <row r="132" spans="1:6" x14ac:dyDescent="0.2">
      <c r="A132" s="58"/>
      <c r="B132" s="58"/>
      <c r="C132" s="50" t="s">
        <v>107</v>
      </c>
      <c r="D132" s="50"/>
      <c r="E132" s="109"/>
      <c r="F132" s="99"/>
    </row>
    <row r="133" spans="1:6" x14ac:dyDescent="0.2">
      <c r="A133" s="55"/>
      <c r="B133" s="61" t="s">
        <v>2221</v>
      </c>
      <c r="C133" s="54" t="s">
        <v>194</v>
      </c>
      <c r="D133" s="54"/>
      <c r="E133" s="109"/>
      <c r="F133" s="99"/>
    </row>
    <row r="134" spans="1:6" x14ac:dyDescent="0.2">
      <c r="A134" s="55"/>
      <c r="B134" s="61"/>
      <c r="C134" s="54" t="s">
        <v>107</v>
      </c>
      <c r="D134" s="54"/>
      <c r="E134" s="109"/>
      <c r="F134" s="99"/>
    </row>
    <row r="135" spans="1:6" x14ac:dyDescent="0.2">
      <c r="A135" s="67"/>
      <c r="B135" s="62"/>
      <c r="C135" s="54" t="s">
        <v>129</v>
      </c>
      <c r="D135" s="54"/>
      <c r="E135" s="109"/>
      <c r="F135" s="99"/>
    </row>
    <row r="136" spans="1:6" x14ac:dyDescent="0.2">
      <c r="A136" s="57"/>
      <c r="B136" s="57" t="s">
        <v>189</v>
      </c>
      <c r="C136" s="50" t="s">
        <v>196</v>
      </c>
      <c r="D136" s="50"/>
      <c r="E136" s="109"/>
      <c r="F136" s="99"/>
    </row>
    <row r="137" spans="1:6" x14ac:dyDescent="0.2">
      <c r="A137" s="58"/>
      <c r="B137" s="58"/>
      <c r="C137" s="50" t="s">
        <v>1640</v>
      </c>
      <c r="D137" s="50"/>
      <c r="E137" s="109"/>
      <c r="F137" s="99"/>
    </row>
    <row r="138" spans="1:6" x14ac:dyDescent="0.2">
      <c r="A138" s="58"/>
      <c r="B138" s="58"/>
      <c r="C138" s="50" t="s">
        <v>2222</v>
      </c>
      <c r="D138" s="50" t="s">
        <v>2223</v>
      </c>
      <c r="E138" s="109"/>
      <c r="F138" s="99"/>
    </row>
    <row r="139" spans="1:6" x14ac:dyDescent="0.2">
      <c r="A139" s="58"/>
      <c r="B139" s="58"/>
      <c r="C139" s="50" t="s">
        <v>2224</v>
      </c>
      <c r="D139" s="50" t="s">
        <v>2225</v>
      </c>
      <c r="E139" s="109"/>
      <c r="F139" s="99"/>
    </row>
    <row r="140" spans="1:6" x14ac:dyDescent="0.2">
      <c r="A140" s="58"/>
      <c r="B140" s="58"/>
      <c r="C140" s="50" t="s">
        <v>2226</v>
      </c>
      <c r="D140" s="50"/>
      <c r="E140" s="109"/>
      <c r="F140" s="99"/>
    </row>
    <row r="141" spans="1:6" x14ac:dyDescent="0.2">
      <c r="A141" s="58"/>
      <c r="B141" s="58"/>
      <c r="C141" s="50" t="s">
        <v>2227</v>
      </c>
      <c r="D141" s="50"/>
      <c r="E141" s="109"/>
      <c r="F141" s="99"/>
    </row>
    <row r="142" spans="1:6" x14ac:dyDescent="0.2">
      <c r="A142" s="58"/>
      <c r="B142" s="58"/>
      <c r="C142" s="50" t="s">
        <v>2228</v>
      </c>
      <c r="D142" s="50"/>
      <c r="E142" s="109"/>
      <c r="F142" s="99"/>
    </row>
    <row r="143" spans="1:6" x14ac:dyDescent="0.2">
      <c r="A143" s="58"/>
      <c r="B143" s="58"/>
      <c r="C143" s="50" t="s">
        <v>2229</v>
      </c>
      <c r="D143" s="50"/>
      <c r="E143" s="109"/>
      <c r="F143" s="99"/>
    </row>
    <row r="144" spans="1:6" x14ac:dyDescent="0.2">
      <c r="A144" s="58"/>
      <c r="B144" s="58"/>
      <c r="C144" s="50" t="s">
        <v>2230</v>
      </c>
      <c r="D144" s="50"/>
      <c r="E144" s="109"/>
      <c r="F144" s="99"/>
    </row>
    <row r="145" spans="1:6" x14ac:dyDescent="0.2">
      <c r="A145" s="58"/>
      <c r="B145" s="58"/>
      <c r="C145" s="50" t="s">
        <v>2231</v>
      </c>
      <c r="D145" s="50"/>
      <c r="E145" s="109"/>
      <c r="F145" s="99"/>
    </row>
    <row r="146" spans="1:6" x14ac:dyDescent="0.2">
      <c r="A146" s="58"/>
      <c r="B146" s="58"/>
      <c r="C146" s="50" t="s">
        <v>129</v>
      </c>
      <c r="D146" s="50"/>
      <c r="E146" s="109"/>
      <c r="F146" s="99"/>
    </row>
    <row r="147" spans="1:6" x14ac:dyDescent="0.2">
      <c r="A147" s="52"/>
      <c r="B147" s="60" t="s">
        <v>2232</v>
      </c>
      <c r="C147" s="54" t="s">
        <v>1678</v>
      </c>
      <c r="D147" s="54"/>
      <c r="E147" s="109"/>
      <c r="F147" s="99"/>
    </row>
    <row r="148" spans="1:6" x14ac:dyDescent="0.2">
      <c r="A148" s="67"/>
      <c r="B148" s="62"/>
      <c r="C148" s="54" t="s">
        <v>74</v>
      </c>
      <c r="D148" s="54"/>
      <c r="E148" s="109"/>
      <c r="F148" s="99"/>
    </row>
    <row r="149" spans="1:6" x14ac:dyDescent="0.2">
      <c r="A149" s="68"/>
      <c r="B149" s="68" t="s">
        <v>91</v>
      </c>
      <c r="C149" s="50" t="s">
        <v>105</v>
      </c>
      <c r="D149" s="50" t="s">
        <v>2233</v>
      </c>
      <c r="E149" s="109"/>
      <c r="F149" s="99"/>
    </row>
    <row r="150" spans="1:6" x14ac:dyDescent="0.2">
      <c r="A150" s="63"/>
      <c r="B150" s="63"/>
      <c r="C150" s="50" t="s">
        <v>2234</v>
      </c>
      <c r="D150" s="50" t="s">
        <v>2235</v>
      </c>
      <c r="E150" s="109"/>
      <c r="F150" s="99"/>
    </row>
    <row r="151" spans="1:6" x14ac:dyDescent="0.2">
      <c r="A151" s="63"/>
      <c r="B151" s="63"/>
      <c r="C151" s="50" t="s">
        <v>155</v>
      </c>
      <c r="D151" s="50" t="s">
        <v>2236</v>
      </c>
      <c r="E151" s="109"/>
      <c r="F151" s="99"/>
    </row>
    <row r="152" spans="1:6" x14ac:dyDescent="0.2">
      <c r="A152" s="63"/>
      <c r="B152" s="63"/>
      <c r="C152" s="50" t="s">
        <v>1084</v>
      </c>
      <c r="D152" s="50" t="s">
        <v>2237</v>
      </c>
      <c r="E152" s="109"/>
      <c r="F152" s="99"/>
    </row>
    <row r="153" spans="1:6" x14ac:dyDescent="0.2">
      <c r="A153" s="63"/>
      <c r="B153" s="63"/>
      <c r="C153" s="50" t="s">
        <v>2238</v>
      </c>
      <c r="D153" s="50" t="s">
        <v>2239</v>
      </c>
      <c r="E153" s="109"/>
      <c r="F153" s="99"/>
    </row>
    <row r="154" spans="1:6" x14ac:dyDescent="0.2">
      <c r="A154" s="63"/>
      <c r="B154" s="63"/>
      <c r="C154" s="50" t="s">
        <v>173</v>
      </c>
      <c r="D154" s="50" t="s">
        <v>2240</v>
      </c>
      <c r="E154" s="109"/>
      <c r="F154" s="99"/>
    </row>
    <row r="155" spans="1:6" x14ac:dyDescent="0.2">
      <c r="A155" s="63"/>
      <c r="B155" s="63"/>
      <c r="C155" s="50" t="s">
        <v>2241</v>
      </c>
      <c r="D155" s="50" t="s">
        <v>2242</v>
      </c>
      <c r="E155" s="109"/>
      <c r="F155" s="99"/>
    </row>
    <row r="156" spans="1:6" x14ac:dyDescent="0.2">
      <c r="A156" s="63"/>
      <c r="B156" s="63"/>
      <c r="C156" s="50" t="s">
        <v>2243</v>
      </c>
      <c r="D156" s="50" t="s">
        <v>2244</v>
      </c>
      <c r="E156" s="109"/>
      <c r="F156" s="99"/>
    </row>
    <row r="157" spans="1:6" x14ac:dyDescent="0.2">
      <c r="A157" s="63"/>
      <c r="B157" s="63"/>
      <c r="C157" s="50" t="s">
        <v>2245</v>
      </c>
      <c r="D157" s="50" t="s">
        <v>2246</v>
      </c>
      <c r="E157" s="109"/>
      <c r="F157" s="99"/>
    </row>
    <row r="158" spans="1:6" x14ac:dyDescent="0.2">
      <c r="A158" s="63"/>
      <c r="B158" s="63"/>
      <c r="C158" s="50" t="s">
        <v>2247</v>
      </c>
      <c r="D158" s="50" t="s">
        <v>2248</v>
      </c>
      <c r="E158" s="109"/>
      <c r="F158" s="99"/>
    </row>
    <row r="159" spans="1:6" x14ac:dyDescent="0.2">
      <c r="A159" s="63"/>
      <c r="B159" s="63"/>
      <c r="C159" s="50" t="s">
        <v>2249</v>
      </c>
      <c r="D159" s="50" t="s">
        <v>2250</v>
      </c>
      <c r="E159" s="109"/>
      <c r="F159" s="99"/>
    </row>
    <row r="160" spans="1:6" x14ac:dyDescent="0.2">
      <c r="A160" s="63"/>
      <c r="B160" s="63"/>
      <c r="C160" s="50" t="s">
        <v>2251</v>
      </c>
      <c r="D160" s="50" t="s">
        <v>2252</v>
      </c>
      <c r="E160" s="109"/>
      <c r="F160" s="99"/>
    </row>
    <row r="161" spans="1:6" x14ac:dyDescent="0.2">
      <c r="A161" s="63"/>
      <c r="B161" s="63"/>
      <c r="C161" s="50" t="s">
        <v>2253</v>
      </c>
      <c r="D161" s="50" t="s">
        <v>2254</v>
      </c>
      <c r="E161" s="109"/>
      <c r="F161" s="99"/>
    </row>
    <row r="162" spans="1:6" x14ac:dyDescent="0.2">
      <c r="A162" s="63"/>
      <c r="B162" s="63"/>
      <c r="C162" s="50" t="s">
        <v>2255</v>
      </c>
      <c r="D162" s="50" t="s">
        <v>2256</v>
      </c>
      <c r="E162" s="109"/>
      <c r="F162" s="99"/>
    </row>
    <row r="163" spans="1:6" x14ac:dyDescent="0.2">
      <c r="A163" s="63"/>
      <c r="B163" s="63"/>
      <c r="C163" s="50" t="s">
        <v>149</v>
      </c>
      <c r="D163" s="50" t="s">
        <v>2257</v>
      </c>
      <c r="E163" s="109"/>
      <c r="F163" s="99"/>
    </row>
    <row r="164" spans="1:6" x14ac:dyDescent="0.2">
      <c r="A164" s="63"/>
      <c r="B164" s="63"/>
      <c r="C164" s="50" t="s">
        <v>1511</v>
      </c>
      <c r="D164" s="50" t="s">
        <v>2258</v>
      </c>
      <c r="E164" s="109"/>
      <c r="F164" s="99"/>
    </row>
    <row r="165" spans="1:6" x14ac:dyDescent="0.2">
      <c r="A165" s="63"/>
      <c r="B165" s="63"/>
      <c r="C165" s="50" t="s">
        <v>2259</v>
      </c>
      <c r="D165" s="50" t="s">
        <v>2260</v>
      </c>
      <c r="E165" s="109"/>
      <c r="F165" s="99"/>
    </row>
    <row r="166" spans="1:6" x14ac:dyDescent="0.2">
      <c r="A166" s="63"/>
      <c r="B166" s="63"/>
      <c r="C166" s="50" t="s">
        <v>814</v>
      </c>
      <c r="D166" s="50" t="s">
        <v>2261</v>
      </c>
      <c r="E166" s="109"/>
      <c r="F166" s="99"/>
    </row>
    <row r="167" spans="1:6" x14ac:dyDescent="0.2">
      <c r="A167" s="63"/>
      <c r="B167" s="63"/>
      <c r="C167" s="50" t="s">
        <v>2262</v>
      </c>
      <c r="D167" s="50" t="s">
        <v>2263</v>
      </c>
      <c r="E167" s="109"/>
      <c r="F167" s="99"/>
    </row>
    <row r="168" spans="1:6" x14ac:dyDescent="0.2">
      <c r="A168" s="63"/>
      <c r="B168" s="63"/>
      <c r="C168" s="50" t="s">
        <v>2264</v>
      </c>
      <c r="D168" s="50" t="s">
        <v>2265</v>
      </c>
      <c r="E168" s="109"/>
      <c r="F168" s="99"/>
    </row>
    <row r="169" spans="1:6" x14ac:dyDescent="0.2">
      <c r="A169" s="63"/>
      <c r="B169" s="63"/>
      <c r="C169" s="50" t="s">
        <v>805</v>
      </c>
      <c r="D169" s="50" t="s">
        <v>2266</v>
      </c>
      <c r="E169" s="109"/>
      <c r="F169" s="99"/>
    </row>
    <row r="170" spans="1:6" x14ac:dyDescent="0.2">
      <c r="A170" s="63"/>
      <c r="B170" s="63"/>
      <c r="C170" s="50" t="s">
        <v>2267</v>
      </c>
      <c r="D170" s="50" t="s">
        <v>2268</v>
      </c>
      <c r="E170" s="109"/>
      <c r="F170" s="99"/>
    </row>
    <row r="171" spans="1:6" x14ac:dyDescent="0.2">
      <c r="A171" s="63"/>
      <c r="B171" s="63"/>
      <c r="C171" s="50" t="s">
        <v>2269</v>
      </c>
      <c r="D171" s="50" t="s">
        <v>2270</v>
      </c>
      <c r="E171" s="109"/>
      <c r="F171" s="99"/>
    </row>
    <row r="172" spans="1:6" x14ac:dyDescent="0.2">
      <c r="A172" s="63"/>
      <c r="B172" s="63"/>
      <c r="C172" s="50" t="s">
        <v>2271</v>
      </c>
      <c r="D172" s="50" t="s">
        <v>2272</v>
      </c>
      <c r="E172" s="109"/>
      <c r="F172" s="99"/>
    </row>
    <row r="173" spans="1:6" x14ac:dyDescent="0.2">
      <c r="A173" s="63"/>
      <c r="B173" s="63"/>
      <c r="C173" s="50" t="s">
        <v>2273</v>
      </c>
      <c r="D173" s="50" t="s">
        <v>2274</v>
      </c>
      <c r="E173" s="109"/>
      <c r="F173" s="99"/>
    </row>
    <row r="174" spans="1:6" x14ac:dyDescent="0.2">
      <c r="A174" s="63"/>
      <c r="B174" s="63"/>
      <c r="C174" s="50" t="s">
        <v>2275</v>
      </c>
      <c r="D174" s="50" t="s">
        <v>2276</v>
      </c>
      <c r="E174" s="109"/>
      <c r="F174" s="99"/>
    </row>
    <row r="175" spans="1:6" x14ac:dyDescent="0.2">
      <c r="A175" s="63"/>
      <c r="B175" s="63"/>
      <c r="C175" s="50" t="s">
        <v>2277</v>
      </c>
      <c r="D175" s="50" t="s">
        <v>2278</v>
      </c>
      <c r="E175" s="109"/>
      <c r="F175" s="99"/>
    </row>
    <row r="176" spans="1:6" x14ac:dyDescent="0.2">
      <c r="A176" s="63"/>
      <c r="B176" s="63"/>
      <c r="C176" s="50" t="s">
        <v>2279</v>
      </c>
      <c r="D176" s="50" t="s">
        <v>2280</v>
      </c>
      <c r="E176" s="109"/>
      <c r="F176" s="99"/>
    </row>
    <row r="177" spans="1:6" x14ac:dyDescent="0.2">
      <c r="A177" s="63"/>
      <c r="B177" s="63"/>
      <c r="C177" s="50" t="s">
        <v>1128</v>
      </c>
      <c r="D177" s="50" t="s">
        <v>2281</v>
      </c>
      <c r="E177" s="109"/>
      <c r="F177" s="99"/>
    </row>
    <row r="178" spans="1:6" x14ac:dyDescent="0.2">
      <c r="A178" s="63"/>
      <c r="B178" s="63"/>
      <c r="C178" s="50" t="s">
        <v>2282</v>
      </c>
      <c r="D178" s="50" t="s">
        <v>2283</v>
      </c>
      <c r="E178" s="109"/>
      <c r="F178" s="99"/>
    </row>
    <row r="179" spans="1:6" x14ac:dyDescent="0.2">
      <c r="A179" s="63"/>
      <c r="B179" s="63"/>
      <c r="C179" s="50" t="s">
        <v>2284</v>
      </c>
      <c r="D179" s="50" t="s">
        <v>2285</v>
      </c>
      <c r="E179" s="109"/>
      <c r="F179" s="99"/>
    </row>
    <row r="180" spans="1:6" x14ac:dyDescent="0.2">
      <c r="A180" s="63"/>
      <c r="B180" s="63"/>
      <c r="C180" s="50" t="s">
        <v>2286</v>
      </c>
      <c r="D180" s="50" t="s">
        <v>2287</v>
      </c>
      <c r="E180" s="109"/>
      <c r="F180" s="99"/>
    </row>
    <row r="181" spans="1:6" x14ac:dyDescent="0.2">
      <c r="A181" s="63"/>
      <c r="B181" s="63"/>
      <c r="C181" s="50" t="s">
        <v>165</v>
      </c>
      <c r="D181" s="50" t="s">
        <v>2288</v>
      </c>
      <c r="E181" s="109"/>
      <c r="F181" s="99"/>
    </row>
    <row r="182" spans="1:6" x14ac:dyDescent="0.2">
      <c r="A182" s="63"/>
      <c r="B182" s="63"/>
      <c r="C182" s="50" t="s">
        <v>129</v>
      </c>
      <c r="D182" s="50" t="s">
        <v>129</v>
      </c>
      <c r="E182" s="109"/>
      <c r="F182" s="99"/>
    </row>
    <row r="183" spans="1:6" x14ac:dyDescent="0.2">
      <c r="A183" s="52"/>
      <c r="B183" s="60" t="s">
        <v>2289</v>
      </c>
      <c r="C183" s="69" t="s">
        <v>200</v>
      </c>
      <c r="D183" s="69"/>
      <c r="E183" s="109"/>
      <c r="F183" s="99"/>
    </row>
    <row r="184" spans="1:6" x14ac:dyDescent="0.2">
      <c r="A184" s="55"/>
      <c r="B184" s="61"/>
      <c r="C184" s="69" t="s">
        <v>2002</v>
      </c>
      <c r="D184" s="69"/>
      <c r="E184" s="109"/>
      <c r="F184" s="99"/>
    </row>
    <row r="185" spans="1:6" x14ac:dyDescent="0.2">
      <c r="A185" s="55"/>
      <c r="B185" s="61"/>
      <c r="C185" s="69" t="s">
        <v>2290</v>
      </c>
      <c r="D185" s="69"/>
      <c r="E185" s="109"/>
      <c r="F185" s="99"/>
    </row>
    <row r="186" spans="1:6" x14ac:dyDescent="0.2">
      <c r="A186" s="67"/>
      <c r="B186" s="62"/>
      <c r="C186" s="69" t="s">
        <v>161</v>
      </c>
      <c r="D186" s="69"/>
      <c r="E186" s="109"/>
      <c r="F186" s="99"/>
    </row>
    <row r="187" spans="1:6" x14ac:dyDescent="0.2">
      <c r="A187" s="57"/>
      <c r="B187" s="57" t="s">
        <v>186</v>
      </c>
      <c r="C187" s="70" t="s">
        <v>1677</v>
      </c>
      <c r="D187" s="70"/>
      <c r="E187" s="109"/>
      <c r="F187" s="99"/>
    </row>
    <row r="188" spans="1:6" x14ac:dyDescent="0.2">
      <c r="A188" s="58"/>
      <c r="B188" s="58"/>
      <c r="C188" s="70" t="s">
        <v>201</v>
      </c>
      <c r="D188" s="70"/>
      <c r="E188" s="109"/>
      <c r="F188" s="99"/>
    </row>
    <row r="189" spans="1:6" x14ac:dyDescent="0.2">
      <c r="A189" s="52"/>
      <c r="B189" s="60" t="s">
        <v>61</v>
      </c>
      <c r="C189" s="69" t="s">
        <v>2291</v>
      </c>
      <c r="D189" s="69" t="s">
        <v>2292</v>
      </c>
      <c r="E189" s="109"/>
      <c r="F189" s="99"/>
    </row>
    <row r="190" spans="1:6" x14ac:dyDescent="0.2">
      <c r="A190" s="55"/>
      <c r="B190" s="61"/>
      <c r="C190" s="69" t="s">
        <v>199</v>
      </c>
      <c r="D190" s="69" t="s">
        <v>2293</v>
      </c>
      <c r="E190" s="109"/>
      <c r="F190" s="99"/>
    </row>
    <row r="191" spans="1:6" x14ac:dyDescent="0.2">
      <c r="A191" s="55"/>
      <c r="B191" s="61"/>
      <c r="C191" s="69" t="s">
        <v>107</v>
      </c>
      <c r="D191" s="69" t="s">
        <v>107</v>
      </c>
      <c r="E191" s="109"/>
      <c r="F191" s="99"/>
    </row>
    <row r="192" spans="1:6" x14ac:dyDescent="0.2">
      <c r="A192" s="55"/>
      <c r="B192" s="61"/>
      <c r="C192" s="69" t="s">
        <v>2294</v>
      </c>
      <c r="D192" s="69" t="s">
        <v>2295</v>
      </c>
      <c r="E192" s="109"/>
      <c r="F192" s="99"/>
    </row>
    <row r="193" spans="1:6" x14ac:dyDescent="0.2">
      <c r="A193" s="55"/>
      <c r="B193" s="61"/>
      <c r="C193" s="69" t="s">
        <v>2296</v>
      </c>
      <c r="D193" s="69" t="s">
        <v>2297</v>
      </c>
      <c r="E193" s="109"/>
      <c r="F193" s="99"/>
    </row>
    <row r="194" spans="1:6" x14ac:dyDescent="0.2">
      <c r="A194" s="55"/>
      <c r="B194" s="61"/>
      <c r="C194" s="69" t="s">
        <v>2298</v>
      </c>
      <c r="D194" s="69" t="s">
        <v>2299</v>
      </c>
      <c r="E194" s="109"/>
      <c r="F194" s="99"/>
    </row>
    <row r="195" spans="1:6" x14ac:dyDescent="0.2">
      <c r="A195" s="55"/>
      <c r="B195" s="61"/>
      <c r="C195" s="69" t="s">
        <v>2300</v>
      </c>
      <c r="D195" s="69" t="s">
        <v>2301</v>
      </c>
      <c r="E195" s="109"/>
      <c r="F195" s="99"/>
    </row>
    <row r="196" spans="1:6" x14ac:dyDescent="0.2">
      <c r="A196" s="55"/>
      <c r="B196" s="61"/>
      <c r="C196" s="69" t="s">
        <v>2302</v>
      </c>
      <c r="D196" s="69" t="s">
        <v>2303</v>
      </c>
      <c r="E196" s="109"/>
      <c r="F196" s="99"/>
    </row>
    <row r="197" spans="1:6" x14ac:dyDescent="0.2">
      <c r="A197" s="55"/>
      <c r="B197" s="61"/>
      <c r="C197" s="69" t="s">
        <v>2304</v>
      </c>
      <c r="D197" s="69" t="s">
        <v>2305</v>
      </c>
      <c r="E197" s="109"/>
      <c r="F197" s="99"/>
    </row>
    <row r="198" spans="1:6" x14ac:dyDescent="0.2">
      <c r="A198" s="55"/>
      <c r="B198" s="61"/>
      <c r="C198" s="69" t="s">
        <v>2306</v>
      </c>
      <c r="D198" s="69" t="s">
        <v>2307</v>
      </c>
      <c r="E198" s="109"/>
      <c r="F198" s="99"/>
    </row>
    <row r="199" spans="1:6" x14ac:dyDescent="0.2">
      <c r="A199" s="55"/>
      <c r="B199" s="61"/>
      <c r="C199" s="69" t="s">
        <v>2308</v>
      </c>
      <c r="D199" s="69" t="s">
        <v>2309</v>
      </c>
      <c r="E199" s="109"/>
      <c r="F199" s="99"/>
    </row>
    <row r="200" spans="1:6" x14ac:dyDescent="0.2">
      <c r="A200" s="55"/>
      <c r="B200" s="61"/>
      <c r="C200" s="69" t="s">
        <v>169</v>
      </c>
      <c r="D200" s="69" t="s">
        <v>2310</v>
      </c>
      <c r="E200" s="109"/>
      <c r="F200" s="99"/>
    </row>
    <row r="201" spans="1:6" x14ac:dyDescent="0.2">
      <c r="A201" s="55"/>
      <c r="B201" s="61"/>
      <c r="C201" s="69" t="s">
        <v>129</v>
      </c>
      <c r="D201" s="69" t="s">
        <v>129</v>
      </c>
      <c r="E201" s="109"/>
      <c r="F201" s="99"/>
    </row>
    <row r="202" spans="1:6" x14ac:dyDescent="0.2">
      <c r="A202" s="67"/>
      <c r="B202" s="62"/>
      <c r="C202" s="69" t="s">
        <v>161</v>
      </c>
      <c r="D202" s="69" t="s">
        <v>2311</v>
      </c>
      <c r="E202" s="109"/>
      <c r="F202" s="99"/>
    </row>
    <row r="203" spans="1:6" x14ac:dyDescent="0.2">
      <c r="A203" s="68"/>
      <c r="B203" s="68" t="s">
        <v>183</v>
      </c>
      <c r="C203" s="50" t="s">
        <v>2312</v>
      </c>
      <c r="D203" s="50"/>
      <c r="E203" s="109"/>
      <c r="F203" s="99"/>
    </row>
    <row r="204" spans="1:6" x14ac:dyDescent="0.2">
      <c r="A204" s="63"/>
      <c r="B204" s="63"/>
      <c r="C204" s="50" t="s">
        <v>944</v>
      </c>
      <c r="D204" s="50"/>
      <c r="E204" s="109"/>
      <c r="F204" s="99"/>
    </row>
    <row r="205" spans="1:6" x14ac:dyDescent="0.2">
      <c r="A205" s="63"/>
      <c r="B205" s="63"/>
      <c r="C205" s="50" t="s">
        <v>2313</v>
      </c>
      <c r="D205" s="50"/>
      <c r="E205" s="109"/>
      <c r="F205" s="99"/>
    </row>
    <row r="206" spans="1:6" x14ac:dyDescent="0.2">
      <c r="A206" s="63"/>
      <c r="B206" s="63"/>
      <c r="C206" s="50" t="s">
        <v>2314</v>
      </c>
      <c r="D206" s="50"/>
      <c r="E206" s="109"/>
      <c r="F206" s="99"/>
    </row>
    <row r="207" spans="1:6" x14ac:dyDescent="0.2">
      <c r="A207" s="63"/>
      <c r="B207" s="63"/>
      <c r="C207" s="50" t="s">
        <v>271</v>
      </c>
      <c r="D207" s="50"/>
      <c r="E207" s="109"/>
      <c r="F207" s="99"/>
    </row>
    <row r="208" spans="1:6" x14ac:dyDescent="0.2">
      <c r="A208" s="63"/>
      <c r="B208" s="63"/>
      <c r="C208" s="50" t="s">
        <v>240</v>
      </c>
      <c r="D208" s="50"/>
      <c r="E208" s="109"/>
      <c r="F208" s="99"/>
    </row>
    <row r="209" spans="1:6" x14ac:dyDescent="0.2">
      <c r="A209" s="63"/>
      <c r="B209" s="63"/>
      <c r="C209" s="50" t="s">
        <v>2315</v>
      </c>
      <c r="D209" s="50"/>
      <c r="E209" s="109"/>
      <c r="F209" s="99"/>
    </row>
    <row r="210" spans="1:6" x14ac:dyDescent="0.2">
      <c r="A210" s="63"/>
      <c r="B210" s="63"/>
      <c r="C210" s="50" t="s">
        <v>995</v>
      </c>
      <c r="D210" s="50"/>
      <c r="E210" s="109"/>
      <c r="F210" s="99"/>
    </row>
    <row r="211" spans="1:6" x14ac:dyDescent="0.2">
      <c r="A211" s="63"/>
      <c r="B211" s="63"/>
      <c r="C211" s="50" t="s">
        <v>891</v>
      </c>
      <c r="D211" s="50"/>
      <c r="E211" s="109"/>
      <c r="F211" s="99"/>
    </row>
    <row r="212" spans="1:6" x14ac:dyDescent="0.2">
      <c r="A212" s="63"/>
      <c r="B212" s="63"/>
      <c r="C212" s="50" t="s">
        <v>205</v>
      </c>
      <c r="D212" s="50"/>
      <c r="E212" s="109"/>
      <c r="F212" s="99"/>
    </row>
    <row r="213" spans="1:6" x14ac:dyDescent="0.2">
      <c r="A213" s="63"/>
      <c r="B213" s="63"/>
      <c r="C213" s="50" t="s">
        <v>906</v>
      </c>
      <c r="D213" s="50"/>
      <c r="E213" s="109"/>
      <c r="F213" s="99"/>
    </row>
    <row r="214" spans="1:6" x14ac:dyDescent="0.2">
      <c r="A214" s="63"/>
      <c r="B214" s="63"/>
      <c r="C214" s="50" t="s">
        <v>278</v>
      </c>
      <c r="D214" s="50"/>
      <c r="E214" s="109"/>
      <c r="F214" s="99"/>
    </row>
    <row r="215" spans="1:6" x14ac:dyDescent="0.2">
      <c r="A215" s="63"/>
      <c r="B215" s="63"/>
      <c r="C215" s="50" t="s">
        <v>321</v>
      </c>
      <c r="D215" s="50"/>
      <c r="E215" s="109"/>
      <c r="F215" s="99"/>
    </row>
    <row r="216" spans="1:6" x14ac:dyDescent="0.2">
      <c r="A216" s="63"/>
      <c r="B216" s="63"/>
      <c r="C216" s="50" t="s">
        <v>2316</v>
      </c>
      <c r="D216" s="50"/>
      <c r="E216" s="109"/>
      <c r="F216" s="99"/>
    </row>
    <row r="217" spans="1:6" x14ac:dyDescent="0.2">
      <c r="A217" s="63"/>
      <c r="B217" s="63"/>
      <c r="C217" s="50" t="s">
        <v>2317</v>
      </c>
      <c r="D217" s="50"/>
      <c r="E217" s="109"/>
      <c r="F217" s="99"/>
    </row>
    <row r="218" spans="1:6" x14ac:dyDescent="0.2">
      <c r="A218" s="63"/>
      <c r="B218" s="63"/>
      <c r="C218" s="50" t="s">
        <v>422</v>
      </c>
      <c r="D218" s="50"/>
      <c r="E218" s="109"/>
      <c r="F218" s="99"/>
    </row>
    <row r="219" spans="1:6" x14ac:dyDescent="0.2">
      <c r="A219" s="63"/>
      <c r="B219" s="63"/>
      <c r="C219" s="50" t="s">
        <v>2318</v>
      </c>
      <c r="D219" s="50" t="s">
        <v>2319</v>
      </c>
      <c r="E219" s="109"/>
      <c r="F219" s="99"/>
    </row>
    <row r="220" spans="1:6" x14ac:dyDescent="0.2">
      <c r="A220" s="63"/>
      <c r="B220" s="63"/>
      <c r="C220" s="50" t="s">
        <v>220</v>
      </c>
      <c r="D220" s="50"/>
      <c r="E220" s="109"/>
      <c r="F220" s="99"/>
    </row>
    <row r="221" spans="1:6" x14ac:dyDescent="0.2">
      <c r="A221" s="63"/>
      <c r="B221" s="63"/>
      <c r="C221" s="50" t="s">
        <v>2320</v>
      </c>
      <c r="D221" s="50"/>
      <c r="E221" s="109"/>
      <c r="F221" s="99"/>
    </row>
    <row r="222" spans="1:6" x14ac:dyDescent="0.2">
      <c r="A222" s="63"/>
      <c r="B222" s="63"/>
      <c r="C222" s="50" t="s">
        <v>2321</v>
      </c>
      <c r="D222" s="50"/>
      <c r="E222" s="109"/>
      <c r="F222" s="99"/>
    </row>
    <row r="223" spans="1:6" x14ac:dyDescent="0.2">
      <c r="A223" s="63"/>
      <c r="B223" s="63"/>
      <c r="C223" s="50" t="s">
        <v>2322</v>
      </c>
      <c r="D223" s="50"/>
      <c r="E223" s="109"/>
      <c r="F223" s="99"/>
    </row>
    <row r="224" spans="1:6" x14ac:dyDescent="0.2">
      <c r="A224" s="63"/>
      <c r="B224" s="63"/>
      <c r="C224" s="50" t="s">
        <v>835</v>
      </c>
      <c r="D224" s="50"/>
      <c r="E224" s="109"/>
      <c r="F224" s="99"/>
    </row>
    <row r="225" spans="1:6" x14ac:dyDescent="0.2">
      <c r="A225" s="63"/>
      <c r="B225" s="63"/>
      <c r="C225" s="50" t="s">
        <v>895</v>
      </c>
      <c r="D225" s="50"/>
      <c r="E225" s="109"/>
      <c r="F225" s="99"/>
    </row>
    <row r="226" spans="1:6" x14ac:dyDescent="0.2">
      <c r="A226" s="63"/>
      <c r="B226" s="63"/>
      <c r="C226" s="50" t="s">
        <v>1060</v>
      </c>
      <c r="D226" s="50"/>
      <c r="E226" s="109"/>
      <c r="F226" s="99"/>
    </row>
    <row r="227" spans="1:6" x14ac:dyDescent="0.2">
      <c r="A227" s="63"/>
      <c r="B227" s="63"/>
      <c r="C227" s="50" t="s">
        <v>255</v>
      </c>
      <c r="D227" s="50"/>
      <c r="E227" s="109"/>
      <c r="F227" s="99"/>
    </row>
    <row r="228" spans="1:6" x14ac:dyDescent="0.2">
      <c r="A228" s="63"/>
      <c r="B228" s="63"/>
      <c r="C228" s="50" t="s">
        <v>572</v>
      </c>
      <c r="D228" s="50"/>
      <c r="E228" s="109"/>
      <c r="F228" s="99"/>
    </row>
    <row r="229" spans="1:6" x14ac:dyDescent="0.2">
      <c r="A229" s="63"/>
      <c r="B229" s="63"/>
      <c r="C229" s="50" t="s">
        <v>854</v>
      </c>
      <c r="D229" s="50"/>
      <c r="E229" s="109"/>
      <c r="F229" s="99"/>
    </row>
    <row r="230" spans="1:6" x14ac:dyDescent="0.2">
      <c r="A230" s="63"/>
      <c r="B230" s="63"/>
      <c r="C230" s="50" t="s">
        <v>283</v>
      </c>
      <c r="D230" s="50"/>
      <c r="E230" s="109"/>
      <c r="F230" s="99"/>
    </row>
    <row r="231" spans="1:6" x14ac:dyDescent="0.2">
      <c r="A231" s="63"/>
      <c r="B231" s="63"/>
      <c r="C231" s="50" t="s">
        <v>228</v>
      </c>
      <c r="D231" s="50"/>
      <c r="E231" s="109"/>
      <c r="F231" s="99"/>
    </row>
    <row r="232" spans="1:6" x14ac:dyDescent="0.2">
      <c r="A232" s="63"/>
      <c r="B232" s="63"/>
      <c r="C232" s="50" t="s">
        <v>2323</v>
      </c>
      <c r="D232" s="50"/>
      <c r="E232" s="109"/>
      <c r="F232" s="99"/>
    </row>
    <row r="233" spans="1:6" x14ac:dyDescent="0.2">
      <c r="A233" s="63"/>
      <c r="B233" s="63"/>
      <c r="C233" s="50" t="s">
        <v>865</v>
      </c>
      <c r="D233" s="50"/>
      <c r="E233" s="109"/>
      <c r="F233" s="99"/>
    </row>
    <row r="234" spans="1:6" x14ac:dyDescent="0.2">
      <c r="A234" s="63"/>
      <c r="B234" s="63"/>
      <c r="C234" s="50" t="s">
        <v>2324</v>
      </c>
      <c r="D234" s="50"/>
      <c r="E234" s="109"/>
      <c r="F234" s="99"/>
    </row>
    <row r="235" spans="1:6" x14ac:dyDescent="0.2">
      <c r="A235" s="63"/>
      <c r="B235" s="63"/>
      <c r="C235" s="50" t="s">
        <v>960</v>
      </c>
      <c r="D235" s="50"/>
      <c r="E235" s="109"/>
      <c r="F235" s="99"/>
    </row>
    <row r="236" spans="1:6" x14ac:dyDescent="0.2">
      <c r="A236" s="63"/>
      <c r="B236" s="63"/>
      <c r="C236" s="50" t="s">
        <v>2325</v>
      </c>
      <c r="D236" s="50"/>
      <c r="E236" s="109"/>
      <c r="F236" s="99"/>
    </row>
    <row r="237" spans="1:6" x14ac:dyDescent="0.2">
      <c r="A237" s="63"/>
      <c r="B237" s="63"/>
      <c r="C237" s="50" t="s">
        <v>2326</v>
      </c>
      <c r="D237" s="50"/>
      <c r="E237" s="109"/>
      <c r="F237" s="99"/>
    </row>
    <row r="238" spans="1:6" x14ac:dyDescent="0.2">
      <c r="A238" s="63"/>
      <c r="B238" s="63"/>
      <c r="C238" s="50" t="s">
        <v>2327</v>
      </c>
      <c r="D238" s="50"/>
      <c r="E238" s="109"/>
      <c r="F238" s="99"/>
    </row>
    <row r="239" spans="1:6" x14ac:dyDescent="0.2">
      <c r="A239" s="63"/>
      <c r="B239" s="63"/>
      <c r="C239" s="50" t="s">
        <v>27</v>
      </c>
      <c r="D239" s="50"/>
      <c r="E239" s="109"/>
      <c r="F239" s="99"/>
    </row>
    <row r="240" spans="1:6" x14ac:dyDescent="0.2">
      <c r="A240" s="63"/>
      <c r="B240" s="63"/>
      <c r="C240" s="50" t="s">
        <v>831</v>
      </c>
      <c r="D240" s="50"/>
      <c r="E240" s="109"/>
      <c r="F240" s="99"/>
    </row>
    <row r="241" spans="1:6" x14ac:dyDescent="0.2">
      <c r="A241" s="63"/>
      <c r="B241" s="63"/>
      <c r="C241" s="50" t="s">
        <v>2328</v>
      </c>
      <c r="D241" s="50"/>
      <c r="E241" s="109"/>
      <c r="F241" s="99"/>
    </row>
    <row r="242" spans="1:6" x14ac:dyDescent="0.2">
      <c r="A242" s="63"/>
      <c r="B242" s="63"/>
      <c r="C242" s="50" t="s">
        <v>197</v>
      </c>
      <c r="D242" s="50"/>
      <c r="E242" s="109"/>
      <c r="F242" s="99"/>
    </row>
    <row r="243" spans="1:6" x14ac:dyDescent="0.2">
      <c r="A243" s="63"/>
      <c r="B243" s="63"/>
      <c r="C243" s="50" t="s">
        <v>2329</v>
      </c>
      <c r="D243" s="50"/>
      <c r="E243" s="109"/>
      <c r="F243" s="99"/>
    </row>
    <row r="244" spans="1:6" x14ac:dyDescent="0.2">
      <c r="A244" s="63"/>
      <c r="B244" s="63"/>
      <c r="C244" s="50" t="s">
        <v>2330</v>
      </c>
      <c r="D244" s="50"/>
      <c r="E244" s="109"/>
      <c r="F244" s="99"/>
    </row>
    <row r="245" spans="1:6" x14ac:dyDescent="0.2">
      <c r="A245" s="63"/>
      <c r="B245" s="63"/>
      <c r="C245" s="50" t="s">
        <v>2331</v>
      </c>
      <c r="D245" s="50"/>
      <c r="E245" s="109"/>
      <c r="F245" s="99"/>
    </row>
    <row r="246" spans="1:6" x14ac:dyDescent="0.2">
      <c r="A246" s="63"/>
      <c r="B246" s="63"/>
      <c r="C246" s="50" t="s">
        <v>2332</v>
      </c>
      <c r="D246" s="50"/>
      <c r="E246" s="109"/>
      <c r="F246" s="99"/>
    </row>
    <row r="247" spans="1:6" x14ac:dyDescent="0.2">
      <c r="A247" s="63"/>
      <c r="B247" s="63"/>
      <c r="C247" s="50" t="s">
        <v>858</v>
      </c>
      <c r="D247" s="50"/>
      <c r="E247" s="109"/>
      <c r="F247" s="99"/>
    </row>
    <row r="248" spans="1:6" x14ac:dyDescent="0.2">
      <c r="A248" s="63"/>
      <c r="B248" s="63"/>
      <c r="C248" s="50" t="s">
        <v>2333</v>
      </c>
      <c r="D248" s="50"/>
      <c r="E248" s="109"/>
      <c r="F248" s="99"/>
    </row>
    <row r="249" spans="1:6" x14ac:dyDescent="0.2">
      <c r="A249" s="63"/>
      <c r="B249" s="63"/>
      <c r="C249" s="50" t="s">
        <v>2334</v>
      </c>
      <c r="D249" s="50"/>
      <c r="E249" s="109"/>
      <c r="F249" s="99"/>
    </row>
    <row r="250" spans="1:6" x14ac:dyDescent="0.2">
      <c r="A250" s="63"/>
      <c r="B250" s="63"/>
      <c r="C250" s="50" t="s">
        <v>2335</v>
      </c>
      <c r="D250" s="50"/>
      <c r="E250" s="109"/>
      <c r="F250" s="99"/>
    </row>
    <row r="251" spans="1:6" x14ac:dyDescent="0.2">
      <c r="A251" s="63"/>
      <c r="B251" s="63"/>
      <c r="C251" s="50" t="s">
        <v>468</v>
      </c>
      <c r="D251" s="50"/>
      <c r="E251" s="109"/>
      <c r="F251" s="99"/>
    </row>
    <row r="252" spans="1:6" x14ac:dyDescent="0.2">
      <c r="A252" s="63"/>
      <c r="B252" s="63"/>
      <c r="C252" s="50" t="s">
        <v>1710</v>
      </c>
      <c r="D252" s="50"/>
      <c r="E252" s="109"/>
      <c r="F252" s="99"/>
    </row>
    <row r="253" spans="1:6" x14ac:dyDescent="0.2">
      <c r="A253" s="63"/>
      <c r="B253" s="63"/>
      <c r="C253" s="50" t="s">
        <v>129</v>
      </c>
      <c r="D253" s="50"/>
      <c r="E253" s="109"/>
      <c r="F253" s="99"/>
    </row>
    <row r="254" spans="1:6" x14ac:dyDescent="0.2">
      <c r="A254" s="63"/>
      <c r="B254" s="63"/>
      <c r="C254" s="50" t="s">
        <v>1107</v>
      </c>
      <c r="D254" s="50"/>
      <c r="E254" s="109"/>
      <c r="F254" s="99"/>
    </row>
    <row r="255" spans="1:6" x14ac:dyDescent="0.2">
      <c r="A255" s="63"/>
      <c r="B255" s="63"/>
      <c r="C255" s="50" t="s">
        <v>2336</v>
      </c>
      <c r="D255" s="50"/>
      <c r="E255" s="109"/>
      <c r="F255" s="99"/>
    </row>
    <row r="256" spans="1:6" x14ac:dyDescent="0.2">
      <c r="A256" s="63"/>
      <c r="B256" s="63"/>
      <c r="C256" s="50" t="s">
        <v>2337</v>
      </c>
      <c r="D256" s="50"/>
      <c r="E256" s="109"/>
      <c r="F256" s="99"/>
    </row>
    <row r="257" spans="1:6" x14ac:dyDescent="0.2">
      <c r="A257" s="63"/>
      <c r="B257" s="63"/>
      <c r="C257" s="50" t="s">
        <v>2338</v>
      </c>
      <c r="D257" s="50"/>
      <c r="E257" s="109"/>
      <c r="F257" s="99"/>
    </row>
    <row r="258" spans="1:6" x14ac:dyDescent="0.2">
      <c r="A258" s="63"/>
      <c r="B258" s="63"/>
      <c r="C258" s="50" t="s">
        <v>2339</v>
      </c>
      <c r="D258" s="50"/>
      <c r="E258" s="109"/>
      <c r="F258" s="99"/>
    </row>
    <row r="259" spans="1:6" x14ac:dyDescent="0.2">
      <c r="A259" s="63"/>
      <c r="B259" s="63"/>
      <c r="C259" s="50" t="s">
        <v>2340</v>
      </c>
      <c r="D259" s="50"/>
      <c r="E259" s="109"/>
      <c r="F259" s="99"/>
    </row>
    <row r="260" spans="1:6" x14ac:dyDescent="0.2">
      <c r="A260" s="63"/>
      <c r="B260" s="63"/>
      <c r="C260" s="50" t="s">
        <v>2341</v>
      </c>
      <c r="D260" s="50"/>
      <c r="E260" s="109"/>
      <c r="F260" s="99"/>
    </row>
    <row r="261" spans="1:6" x14ac:dyDescent="0.2">
      <c r="A261" s="63"/>
      <c r="B261" s="63"/>
      <c r="C261" s="50" t="s">
        <v>2342</v>
      </c>
      <c r="D261" s="50"/>
      <c r="E261" s="109"/>
      <c r="F261" s="99"/>
    </row>
    <row r="262" spans="1:6" x14ac:dyDescent="0.2">
      <c r="A262" s="63"/>
      <c r="B262" s="63"/>
      <c r="C262" s="50" t="s">
        <v>2343</v>
      </c>
      <c r="D262" s="50"/>
      <c r="E262" s="109"/>
      <c r="F262" s="99"/>
    </row>
    <row r="263" spans="1:6" x14ac:dyDescent="0.2">
      <c r="A263" s="63"/>
      <c r="B263" s="63"/>
      <c r="C263" s="50" t="s">
        <v>826</v>
      </c>
      <c r="D263" s="50"/>
      <c r="E263" s="109"/>
      <c r="F263" s="99"/>
    </row>
    <row r="264" spans="1:6" x14ac:dyDescent="0.2">
      <c r="A264" s="63"/>
      <c r="B264" s="63"/>
      <c r="C264" s="50" t="s">
        <v>2344</v>
      </c>
      <c r="D264" s="50"/>
      <c r="E264" s="109"/>
      <c r="F264" s="99"/>
    </row>
    <row r="265" spans="1:6" x14ac:dyDescent="0.2">
      <c r="A265" s="63"/>
      <c r="B265" s="63"/>
      <c r="C265" s="50" t="s">
        <v>2345</v>
      </c>
      <c r="D265" s="50"/>
      <c r="E265" s="109"/>
      <c r="F265" s="99"/>
    </row>
    <row r="266" spans="1:6" x14ac:dyDescent="0.2">
      <c r="A266" s="63"/>
      <c r="B266" s="63"/>
      <c r="C266" s="50" t="s">
        <v>1179</v>
      </c>
      <c r="D266" s="50"/>
      <c r="E266" s="109"/>
      <c r="F266" s="99"/>
    </row>
    <row r="267" spans="1:6" x14ac:dyDescent="0.2">
      <c r="A267" s="63"/>
      <c r="B267" s="63"/>
      <c r="C267" s="50" t="s">
        <v>2346</v>
      </c>
      <c r="D267" s="50"/>
      <c r="E267" s="109"/>
      <c r="F267" s="99"/>
    </row>
    <row r="268" spans="1:6" x14ac:dyDescent="0.2">
      <c r="A268" s="63"/>
      <c r="B268" s="63"/>
      <c r="C268" s="50" t="s">
        <v>2347</v>
      </c>
      <c r="D268" s="50"/>
      <c r="E268" s="109"/>
      <c r="F268" s="99"/>
    </row>
    <row r="269" spans="1:6" x14ac:dyDescent="0.2">
      <c r="A269" s="63"/>
      <c r="B269" s="63"/>
      <c r="C269" s="50" t="s">
        <v>2348</v>
      </c>
      <c r="D269" s="50"/>
      <c r="E269" s="109"/>
      <c r="F269" s="99"/>
    </row>
    <row r="270" spans="1:6" x14ac:dyDescent="0.2">
      <c r="A270" s="63"/>
      <c r="B270" s="63"/>
      <c r="C270" s="50" t="s">
        <v>2349</v>
      </c>
      <c r="D270" s="50"/>
      <c r="E270" s="109"/>
      <c r="F270" s="99"/>
    </row>
    <row r="271" spans="1:6" x14ac:dyDescent="0.2">
      <c r="A271" s="63"/>
      <c r="B271" s="63"/>
      <c r="C271" s="50" t="s">
        <v>2350</v>
      </c>
      <c r="D271" s="50" t="s">
        <v>2351</v>
      </c>
      <c r="E271" s="109"/>
      <c r="F271" s="99"/>
    </row>
    <row r="272" spans="1:6" x14ac:dyDescent="0.2">
      <c r="A272" s="63"/>
      <c r="B272" s="63"/>
      <c r="C272" s="50" t="s">
        <v>2352</v>
      </c>
      <c r="D272" s="50" t="s">
        <v>2353</v>
      </c>
      <c r="E272" s="109"/>
      <c r="F272" s="99"/>
    </row>
    <row r="273" spans="1:6" x14ac:dyDescent="0.2">
      <c r="A273" s="63"/>
      <c r="B273" s="63"/>
      <c r="C273" s="50" t="s">
        <v>2354</v>
      </c>
      <c r="D273" s="50" t="s">
        <v>2355</v>
      </c>
      <c r="E273" s="109"/>
      <c r="F273" s="99"/>
    </row>
    <row r="274" spans="1:6" x14ac:dyDescent="0.2">
      <c r="A274" s="63"/>
      <c r="B274" s="63"/>
      <c r="C274" s="50" t="s">
        <v>2356</v>
      </c>
      <c r="D274" s="50"/>
      <c r="E274" s="109"/>
      <c r="F274" s="99"/>
    </row>
    <row r="275" spans="1:6" x14ac:dyDescent="0.2">
      <c r="A275" s="63"/>
      <c r="B275" s="63"/>
      <c r="C275" s="50" t="s">
        <v>2357</v>
      </c>
      <c r="D275" s="50" t="s">
        <v>2358</v>
      </c>
      <c r="E275" s="109"/>
      <c r="F275" s="99"/>
    </row>
    <row r="276" spans="1:6" x14ac:dyDescent="0.2">
      <c r="A276" s="63"/>
      <c r="B276" s="63"/>
      <c r="C276" s="50" t="s">
        <v>798</v>
      </c>
      <c r="D276" s="50"/>
      <c r="E276" s="109"/>
      <c r="F276" s="99"/>
    </row>
    <row r="277" spans="1:6" x14ac:dyDescent="0.2">
      <c r="A277" s="63"/>
      <c r="B277" s="63"/>
      <c r="C277" s="50" t="s">
        <v>2359</v>
      </c>
      <c r="D277" s="50"/>
      <c r="E277" s="109"/>
      <c r="F277" s="99"/>
    </row>
    <row r="278" spans="1:6" x14ac:dyDescent="0.2">
      <c r="A278" s="63"/>
      <c r="B278" s="63"/>
      <c r="C278" s="50" t="s">
        <v>2360</v>
      </c>
      <c r="D278" s="50"/>
      <c r="E278" s="109"/>
      <c r="F278" s="99"/>
    </row>
    <row r="279" spans="1:6" x14ac:dyDescent="0.2">
      <c r="A279" s="63"/>
      <c r="B279" s="63"/>
      <c r="C279" s="50" t="s">
        <v>2361</v>
      </c>
      <c r="D279" s="50"/>
      <c r="E279" s="109"/>
      <c r="F279" s="99"/>
    </row>
    <row r="280" spans="1:6" x14ac:dyDescent="0.2">
      <c r="A280" s="63"/>
      <c r="B280" s="63"/>
      <c r="C280" s="50" t="s">
        <v>2362</v>
      </c>
      <c r="D280" s="50"/>
      <c r="E280" s="109"/>
      <c r="F280" s="99"/>
    </row>
    <row r="281" spans="1:6" x14ac:dyDescent="0.2">
      <c r="A281" s="63"/>
      <c r="B281" s="63"/>
      <c r="C281" s="50" t="s">
        <v>2363</v>
      </c>
      <c r="D281" s="50"/>
      <c r="E281" s="109"/>
      <c r="F281" s="99"/>
    </row>
    <row r="282" spans="1:6" x14ac:dyDescent="0.2">
      <c r="A282" s="63"/>
      <c r="B282" s="63"/>
      <c r="C282" s="50" t="s">
        <v>2364</v>
      </c>
      <c r="D282" s="50"/>
      <c r="E282" s="109"/>
      <c r="F282" s="99"/>
    </row>
    <row r="283" spans="1:6" x14ac:dyDescent="0.2">
      <c r="A283" s="63"/>
      <c r="B283" s="63"/>
      <c r="C283" s="50" t="s">
        <v>2365</v>
      </c>
      <c r="D283" s="50" t="s">
        <v>2366</v>
      </c>
      <c r="E283" s="109"/>
      <c r="F283" s="99"/>
    </row>
    <row r="284" spans="1:6" x14ac:dyDescent="0.2">
      <c r="A284" s="63"/>
      <c r="B284" s="63"/>
      <c r="C284" s="50" t="s">
        <v>2367</v>
      </c>
      <c r="D284" s="50"/>
      <c r="E284" s="109"/>
      <c r="F284" s="99"/>
    </row>
    <row r="285" spans="1:6" x14ac:dyDescent="0.2">
      <c r="A285" s="63"/>
      <c r="B285" s="63"/>
      <c r="C285" s="50" t="s">
        <v>1133</v>
      </c>
      <c r="D285" s="50" t="s">
        <v>2368</v>
      </c>
      <c r="E285" s="109"/>
      <c r="F285" s="99"/>
    </row>
    <row r="286" spans="1:6" x14ac:dyDescent="0.2">
      <c r="A286" s="63"/>
      <c r="B286" s="63"/>
      <c r="C286" s="50" t="s">
        <v>2369</v>
      </c>
      <c r="D286" s="50"/>
      <c r="E286" s="109"/>
      <c r="F286" s="99"/>
    </row>
    <row r="287" spans="1:6" x14ac:dyDescent="0.2">
      <c r="A287" s="63"/>
      <c r="B287" s="63"/>
      <c r="C287" s="50" t="s">
        <v>2370</v>
      </c>
      <c r="D287" s="50"/>
      <c r="E287" s="109"/>
      <c r="F287" s="99"/>
    </row>
    <row r="288" spans="1:6" x14ac:dyDescent="0.2">
      <c r="A288" s="63"/>
      <c r="B288" s="63"/>
      <c r="C288" s="50" t="s">
        <v>1129</v>
      </c>
      <c r="D288" s="50"/>
      <c r="E288" s="109"/>
      <c r="F288" s="99"/>
    </row>
    <row r="289" spans="1:6" x14ac:dyDescent="0.2">
      <c r="A289" s="63"/>
      <c r="B289" s="63"/>
      <c r="C289" s="50" t="s">
        <v>1090</v>
      </c>
      <c r="D289" s="50"/>
      <c r="E289" s="109"/>
      <c r="F289" s="99"/>
    </row>
    <row r="290" spans="1:6" x14ac:dyDescent="0.2">
      <c r="A290" s="63"/>
      <c r="B290" s="63"/>
      <c r="C290" s="50" t="s">
        <v>1147</v>
      </c>
      <c r="D290" s="50" t="s">
        <v>2371</v>
      </c>
      <c r="E290" s="109"/>
      <c r="F290" s="99"/>
    </row>
    <row r="291" spans="1:6" x14ac:dyDescent="0.2">
      <c r="A291" s="63"/>
      <c r="B291" s="63"/>
      <c r="C291" s="50" t="s">
        <v>2372</v>
      </c>
      <c r="D291" s="50"/>
      <c r="E291" s="109"/>
      <c r="F291" s="99"/>
    </row>
    <row r="292" spans="1:6" x14ac:dyDescent="0.2">
      <c r="A292" s="63"/>
      <c r="B292" s="63"/>
      <c r="C292" s="50" t="s">
        <v>2373</v>
      </c>
      <c r="D292" s="50"/>
      <c r="E292" s="109"/>
      <c r="F292" s="99"/>
    </row>
    <row r="293" spans="1:6" x14ac:dyDescent="0.2">
      <c r="A293" s="63"/>
      <c r="B293" s="63"/>
      <c r="C293" s="50" t="s">
        <v>2374</v>
      </c>
      <c r="D293" s="50"/>
      <c r="E293" s="109"/>
      <c r="F293" s="99"/>
    </row>
    <row r="294" spans="1:6" x14ac:dyDescent="0.2">
      <c r="A294" s="63"/>
      <c r="B294" s="63"/>
      <c r="C294" s="50" t="s">
        <v>1110</v>
      </c>
      <c r="D294" s="50"/>
      <c r="E294" s="109"/>
      <c r="F294" s="99"/>
    </row>
    <row r="295" spans="1:6" x14ac:dyDescent="0.2">
      <c r="A295" s="63"/>
      <c r="B295" s="63"/>
      <c r="C295" s="50" t="s">
        <v>790</v>
      </c>
      <c r="D295" s="50"/>
      <c r="E295" s="109"/>
      <c r="F295" s="99"/>
    </row>
    <row r="296" spans="1:6" x14ac:dyDescent="0.2">
      <c r="A296" s="63"/>
      <c r="B296" s="63"/>
      <c r="C296" s="50" t="s">
        <v>2375</v>
      </c>
      <c r="D296" s="50"/>
      <c r="E296" s="109"/>
      <c r="F296" s="99"/>
    </row>
    <row r="297" spans="1:6" x14ac:dyDescent="0.2">
      <c r="A297" s="63"/>
      <c r="B297" s="63"/>
      <c r="C297" s="50" t="s">
        <v>764</v>
      </c>
      <c r="D297" s="50"/>
      <c r="E297" s="109"/>
      <c r="F297" s="99"/>
    </row>
    <row r="298" spans="1:6" x14ac:dyDescent="0.2">
      <c r="A298" s="63"/>
      <c r="B298" s="63"/>
      <c r="C298" s="50" t="s">
        <v>1105</v>
      </c>
      <c r="D298" s="50" t="s">
        <v>2376</v>
      </c>
      <c r="E298" s="109"/>
      <c r="F298" s="99"/>
    </row>
    <row r="299" spans="1:6" x14ac:dyDescent="0.2">
      <c r="A299" s="63"/>
      <c r="B299" s="63"/>
      <c r="C299" s="50" t="s">
        <v>2377</v>
      </c>
      <c r="D299" s="50"/>
      <c r="E299" s="109"/>
      <c r="F299" s="99"/>
    </row>
    <row r="300" spans="1:6" x14ac:dyDescent="0.2">
      <c r="A300" s="63"/>
      <c r="B300" s="63"/>
      <c r="C300" s="50" t="s">
        <v>2378</v>
      </c>
      <c r="D300" s="50"/>
      <c r="E300" s="109"/>
      <c r="F300" s="99"/>
    </row>
    <row r="301" spans="1:6" x14ac:dyDescent="0.2">
      <c r="A301" s="63"/>
      <c r="B301" s="63"/>
      <c r="C301" s="50" t="s">
        <v>2379</v>
      </c>
      <c r="D301" s="50"/>
      <c r="E301" s="109"/>
      <c r="F301" s="99"/>
    </row>
    <row r="302" spans="1:6" x14ac:dyDescent="0.2">
      <c r="A302" s="63"/>
      <c r="B302" s="63"/>
      <c r="C302" s="50" t="s">
        <v>806</v>
      </c>
      <c r="D302" s="50"/>
      <c r="E302" s="109"/>
      <c r="F302" s="99"/>
    </row>
    <row r="303" spans="1:6" x14ac:dyDescent="0.2">
      <c r="A303" s="63"/>
      <c r="B303" s="63"/>
      <c r="C303" s="50" t="s">
        <v>2380</v>
      </c>
      <c r="D303" s="50"/>
      <c r="E303" s="109"/>
      <c r="F303" s="99"/>
    </row>
    <row r="304" spans="1:6" x14ac:dyDescent="0.2">
      <c r="A304" s="63"/>
      <c r="B304" s="63"/>
      <c r="C304" s="50" t="s">
        <v>1085</v>
      </c>
      <c r="D304" s="50"/>
      <c r="E304" s="109"/>
      <c r="F304" s="99"/>
    </row>
    <row r="305" spans="1:6" x14ac:dyDescent="0.2">
      <c r="A305" s="63"/>
      <c r="B305" s="63"/>
      <c r="C305" s="50" t="s">
        <v>2381</v>
      </c>
      <c r="D305" s="50"/>
      <c r="E305" s="109"/>
      <c r="F305" s="99"/>
    </row>
    <row r="306" spans="1:6" x14ac:dyDescent="0.2">
      <c r="A306" s="63"/>
      <c r="B306" s="63"/>
      <c r="C306" s="50" t="s">
        <v>2382</v>
      </c>
      <c r="D306" s="50"/>
      <c r="E306" s="109"/>
      <c r="F306" s="99"/>
    </row>
    <row r="307" spans="1:6" x14ac:dyDescent="0.2">
      <c r="A307" s="63"/>
      <c r="B307" s="63"/>
      <c r="C307" s="50" t="s">
        <v>2383</v>
      </c>
      <c r="D307" s="50"/>
      <c r="E307" s="109"/>
      <c r="F307" s="99"/>
    </row>
    <row r="308" spans="1:6" x14ac:dyDescent="0.2">
      <c r="A308" s="63"/>
      <c r="B308" s="63"/>
      <c r="C308" s="50" t="s">
        <v>783</v>
      </c>
      <c r="D308" s="50"/>
      <c r="E308" s="109"/>
      <c r="F308" s="99"/>
    </row>
    <row r="309" spans="1:6" x14ac:dyDescent="0.2">
      <c r="A309" s="63"/>
      <c r="B309" s="63"/>
      <c r="C309" s="50" t="s">
        <v>2384</v>
      </c>
      <c r="D309" s="50"/>
      <c r="E309" s="109"/>
      <c r="F309" s="99"/>
    </row>
    <row r="310" spans="1:6" x14ac:dyDescent="0.2">
      <c r="A310" s="63"/>
      <c r="B310" s="63"/>
      <c r="C310" s="50" t="s">
        <v>1118</v>
      </c>
      <c r="D310" s="50"/>
      <c r="E310" s="109"/>
      <c r="F310" s="99"/>
    </row>
    <row r="311" spans="1:6" x14ac:dyDescent="0.2">
      <c r="A311" s="63"/>
      <c r="B311" s="63"/>
      <c r="C311" s="50" t="s">
        <v>2385</v>
      </c>
      <c r="D311" s="50"/>
      <c r="E311" s="109"/>
      <c r="F311" s="99"/>
    </row>
    <row r="312" spans="1:6" x14ac:dyDescent="0.2">
      <c r="A312" s="63"/>
      <c r="B312" s="63"/>
      <c r="C312" s="50" t="s">
        <v>2386</v>
      </c>
      <c r="D312" s="50"/>
      <c r="E312" s="109"/>
      <c r="F312" s="99"/>
    </row>
    <row r="313" spans="1:6" x14ac:dyDescent="0.2">
      <c r="A313" s="63"/>
      <c r="B313" s="63"/>
      <c r="C313" s="50" t="s">
        <v>2387</v>
      </c>
      <c r="D313" s="50"/>
      <c r="E313" s="109"/>
      <c r="F313" s="99"/>
    </row>
    <row r="314" spans="1:6" x14ac:dyDescent="0.2">
      <c r="A314" s="63"/>
      <c r="B314" s="63"/>
      <c r="C314" s="50" t="s">
        <v>2388</v>
      </c>
      <c r="D314" s="50"/>
      <c r="E314" s="109"/>
      <c r="F314" s="99"/>
    </row>
    <row r="315" spans="1:6" x14ac:dyDescent="0.2">
      <c r="A315" s="63"/>
      <c r="B315" s="63"/>
      <c r="C315" s="50" t="s">
        <v>2389</v>
      </c>
      <c r="D315" s="50"/>
      <c r="E315" s="109"/>
      <c r="F315" s="99"/>
    </row>
    <row r="316" spans="1:6" x14ac:dyDescent="0.2">
      <c r="A316" s="63"/>
      <c r="B316" s="63"/>
      <c r="C316" s="50" t="s">
        <v>2390</v>
      </c>
      <c r="D316" s="50"/>
      <c r="E316" s="109"/>
      <c r="F316" s="99"/>
    </row>
    <row r="317" spans="1:6" x14ac:dyDescent="0.2">
      <c r="A317" s="63"/>
      <c r="B317" s="63"/>
      <c r="C317" s="50" t="s">
        <v>2391</v>
      </c>
      <c r="D317" s="50"/>
      <c r="E317" s="109"/>
      <c r="F317" s="99"/>
    </row>
    <row r="318" spans="1:6" x14ac:dyDescent="0.2">
      <c r="A318" s="63"/>
      <c r="B318" s="63"/>
      <c r="C318" s="50" t="s">
        <v>2392</v>
      </c>
      <c r="D318" s="50"/>
      <c r="E318" s="109"/>
      <c r="F318" s="99"/>
    </row>
    <row r="319" spans="1:6" x14ac:dyDescent="0.2">
      <c r="A319" s="63"/>
      <c r="B319" s="63"/>
      <c r="C319" s="50" t="s">
        <v>2393</v>
      </c>
      <c r="D319" s="71" t="s">
        <v>2394</v>
      </c>
      <c r="E319" s="109"/>
      <c r="F319" s="99"/>
    </row>
    <row r="320" spans="1:6" x14ac:dyDescent="0.2">
      <c r="A320" s="63"/>
      <c r="B320" s="63"/>
      <c r="C320" s="50" t="s">
        <v>2395</v>
      </c>
      <c r="D320" s="50"/>
      <c r="E320" s="109"/>
      <c r="F320" s="99"/>
    </row>
    <row r="321" spans="1:6" x14ac:dyDescent="0.2">
      <c r="A321" s="63"/>
      <c r="B321" s="63"/>
      <c r="C321" s="50" t="s">
        <v>2396</v>
      </c>
      <c r="D321" s="50"/>
      <c r="E321" s="109"/>
      <c r="F321" s="99"/>
    </row>
    <row r="322" spans="1:6" x14ac:dyDescent="0.2">
      <c r="A322" s="63"/>
      <c r="B322" s="63"/>
      <c r="C322" s="50" t="s">
        <v>2397</v>
      </c>
      <c r="D322" s="50"/>
      <c r="E322" s="109"/>
      <c r="F322" s="99"/>
    </row>
    <row r="323" spans="1:6" x14ac:dyDescent="0.2">
      <c r="A323" s="63"/>
      <c r="B323" s="63"/>
      <c r="C323" s="50" t="s">
        <v>2398</v>
      </c>
      <c r="D323" s="50"/>
      <c r="E323" s="109"/>
      <c r="F323" s="99"/>
    </row>
    <row r="324" spans="1:6" x14ac:dyDescent="0.2">
      <c r="A324" s="63"/>
      <c r="B324" s="63"/>
      <c r="C324" s="50" t="s">
        <v>2399</v>
      </c>
      <c r="D324" s="50"/>
      <c r="E324" s="109"/>
      <c r="F324" s="99"/>
    </row>
    <row r="325" spans="1:6" x14ac:dyDescent="0.2">
      <c r="A325" s="63"/>
      <c r="B325" s="63"/>
      <c r="C325" s="50" t="s">
        <v>2400</v>
      </c>
      <c r="D325" s="50"/>
      <c r="E325" s="109"/>
      <c r="F325" s="99"/>
    </row>
    <row r="326" spans="1:6" x14ac:dyDescent="0.2">
      <c r="A326" s="63"/>
      <c r="B326" s="63"/>
      <c r="C326" s="50" t="s">
        <v>2401</v>
      </c>
      <c r="D326" s="50"/>
      <c r="E326" s="109"/>
      <c r="F326" s="99"/>
    </row>
    <row r="327" spans="1:6" x14ac:dyDescent="0.2">
      <c r="A327" s="63"/>
      <c r="B327" s="63"/>
      <c r="C327" s="50" t="s">
        <v>1171</v>
      </c>
      <c r="D327" s="50"/>
      <c r="E327" s="109"/>
      <c r="F327" s="99"/>
    </row>
    <row r="328" spans="1:6" x14ac:dyDescent="0.2">
      <c r="A328" s="63"/>
      <c r="B328" s="63"/>
      <c r="C328" s="50" t="s">
        <v>769</v>
      </c>
      <c r="D328" s="50"/>
      <c r="E328" s="109"/>
      <c r="F328" s="99"/>
    </row>
    <row r="329" spans="1:6" x14ac:dyDescent="0.2">
      <c r="A329" s="52"/>
      <c r="B329" s="52" t="s">
        <v>1246</v>
      </c>
      <c r="C329" s="69" t="s">
        <v>2402</v>
      </c>
      <c r="D329" s="69"/>
      <c r="E329" s="109"/>
      <c r="F329" s="99"/>
    </row>
    <row r="330" spans="1:6" x14ac:dyDescent="0.2">
      <c r="A330" s="55"/>
      <c r="B330" s="55"/>
      <c r="C330" s="69" t="s">
        <v>2403</v>
      </c>
      <c r="D330" s="69"/>
      <c r="E330" s="109"/>
      <c r="F330" s="99"/>
    </row>
    <row r="331" spans="1:6" x14ac:dyDescent="0.2">
      <c r="A331" s="55"/>
      <c r="B331" s="55"/>
      <c r="C331" s="69" t="s">
        <v>1252</v>
      </c>
      <c r="D331" s="69"/>
      <c r="E331" s="109"/>
      <c r="F331" s="99"/>
    </row>
    <row r="332" spans="1:6" x14ac:dyDescent="0.2">
      <c r="A332" s="55"/>
      <c r="B332" s="55"/>
      <c r="C332" s="69" t="s">
        <v>2404</v>
      </c>
      <c r="D332" s="69"/>
      <c r="E332" s="109"/>
      <c r="F332" s="99"/>
    </row>
    <row r="333" spans="1:6" x14ac:dyDescent="0.2">
      <c r="A333" s="55"/>
      <c r="B333" s="55"/>
      <c r="C333" s="69" t="s">
        <v>2405</v>
      </c>
      <c r="D333" s="69"/>
      <c r="E333" s="109"/>
      <c r="F333" s="99"/>
    </row>
    <row r="334" spans="1:6" x14ac:dyDescent="0.2">
      <c r="A334" s="55"/>
      <c r="B334" s="55"/>
      <c r="C334" s="69" t="s">
        <v>2406</v>
      </c>
      <c r="D334" s="69"/>
      <c r="E334" s="109"/>
      <c r="F334" s="99"/>
    </row>
    <row r="335" spans="1:6" x14ac:dyDescent="0.2">
      <c r="A335" s="55"/>
      <c r="B335" s="55"/>
      <c r="C335" s="69" t="s">
        <v>2407</v>
      </c>
      <c r="D335" s="69"/>
      <c r="E335" s="109"/>
      <c r="F335" s="99"/>
    </row>
    <row r="336" spans="1:6" x14ac:dyDescent="0.2">
      <c r="A336" s="55"/>
      <c r="B336" s="55"/>
      <c r="C336" s="69" t="s">
        <v>2408</v>
      </c>
      <c r="D336" s="69"/>
      <c r="E336" s="109"/>
      <c r="F336" s="99"/>
    </row>
    <row r="337" spans="1:6" x14ac:dyDescent="0.2">
      <c r="A337" s="55"/>
      <c r="B337" s="55"/>
      <c r="C337" s="69" t="s">
        <v>2409</v>
      </c>
      <c r="D337" s="69"/>
      <c r="E337" s="109"/>
      <c r="F337" s="99"/>
    </row>
    <row r="338" spans="1:6" x14ac:dyDescent="0.2">
      <c r="A338" s="55"/>
      <c r="B338" s="55"/>
      <c r="C338" s="69" t="s">
        <v>2410</v>
      </c>
      <c r="D338" s="69"/>
      <c r="E338" s="109"/>
      <c r="F338" s="99"/>
    </row>
    <row r="339" spans="1:6" x14ac:dyDescent="0.2">
      <c r="A339" s="55"/>
      <c r="B339" s="55"/>
      <c r="C339" s="69" t="s">
        <v>2411</v>
      </c>
      <c r="D339" s="69"/>
      <c r="E339" s="109"/>
      <c r="F339" s="99"/>
    </row>
    <row r="340" spans="1:6" x14ac:dyDescent="0.2">
      <c r="A340" s="55"/>
      <c r="B340" s="55"/>
      <c r="C340" s="69" t="s">
        <v>2412</v>
      </c>
      <c r="D340" s="69"/>
      <c r="E340" s="109"/>
      <c r="F340" s="99"/>
    </row>
    <row r="341" spans="1:6" x14ac:dyDescent="0.2">
      <c r="A341" s="55"/>
      <c r="B341" s="55"/>
      <c r="C341" s="69" t="s">
        <v>2413</v>
      </c>
      <c r="D341" s="69"/>
      <c r="E341" s="109"/>
      <c r="F341" s="99"/>
    </row>
    <row r="342" spans="1:6" x14ac:dyDescent="0.2">
      <c r="A342" s="55"/>
      <c r="B342" s="55"/>
      <c r="C342" s="69" t="s">
        <v>2414</v>
      </c>
      <c r="D342" s="69"/>
      <c r="E342" s="109"/>
      <c r="F342" s="99"/>
    </row>
    <row r="343" spans="1:6" x14ac:dyDescent="0.2">
      <c r="A343" s="55"/>
      <c r="B343" s="55"/>
      <c r="C343" s="69" t="s">
        <v>2415</v>
      </c>
      <c r="D343" s="69"/>
      <c r="E343" s="109"/>
      <c r="F343" s="99"/>
    </row>
    <row r="344" spans="1:6" x14ac:dyDescent="0.2">
      <c r="A344" s="55"/>
      <c r="B344" s="55"/>
      <c r="C344" s="69" t="s">
        <v>2416</v>
      </c>
      <c r="D344" s="69"/>
      <c r="E344" s="109"/>
      <c r="F344" s="99"/>
    </row>
    <row r="345" spans="1:6" x14ac:dyDescent="0.2">
      <c r="A345" s="55"/>
      <c r="B345" s="55"/>
      <c r="C345" s="69" t="s">
        <v>2417</v>
      </c>
      <c r="D345" s="69"/>
      <c r="E345" s="109"/>
      <c r="F345" s="99"/>
    </row>
    <row r="346" spans="1:6" x14ac:dyDescent="0.2">
      <c r="A346" s="55"/>
      <c r="B346" s="55"/>
      <c r="C346" s="69" t="s">
        <v>2418</v>
      </c>
      <c r="D346" s="69"/>
      <c r="E346" s="109"/>
      <c r="F346" s="99"/>
    </row>
    <row r="347" spans="1:6" x14ac:dyDescent="0.2">
      <c r="A347" s="55"/>
      <c r="B347" s="55"/>
      <c r="C347" s="69" t="s">
        <v>2419</v>
      </c>
      <c r="D347" s="69"/>
      <c r="E347" s="109"/>
      <c r="F347" s="99"/>
    </row>
    <row r="348" spans="1:6" x14ac:dyDescent="0.2">
      <c r="A348" s="55"/>
      <c r="B348" s="55"/>
      <c r="C348" s="69" t="s">
        <v>2420</v>
      </c>
      <c r="D348" s="69"/>
      <c r="E348" s="109"/>
      <c r="F348" s="99"/>
    </row>
    <row r="349" spans="1:6" x14ac:dyDescent="0.2">
      <c r="A349" s="55"/>
      <c r="B349" s="55"/>
      <c r="C349" s="69" t="s">
        <v>2421</v>
      </c>
      <c r="D349" s="69"/>
      <c r="E349" s="109"/>
      <c r="F349" s="99"/>
    </row>
    <row r="350" spans="1:6" x14ac:dyDescent="0.2">
      <c r="A350" s="55"/>
      <c r="B350" s="55"/>
      <c r="C350" s="69" t="s">
        <v>2422</v>
      </c>
      <c r="D350" s="69"/>
      <c r="E350" s="109"/>
      <c r="F350" s="99"/>
    </row>
    <row r="351" spans="1:6" x14ac:dyDescent="0.2">
      <c r="A351" s="55"/>
      <c r="B351" s="55"/>
      <c r="C351" s="69" t="s">
        <v>2423</v>
      </c>
      <c r="D351" s="69"/>
      <c r="E351" s="109"/>
      <c r="F351" s="99"/>
    </row>
    <row r="352" spans="1:6" x14ac:dyDescent="0.2">
      <c r="A352" s="55"/>
      <c r="B352" s="55"/>
      <c r="C352" s="69" t="s">
        <v>2424</v>
      </c>
      <c r="D352" s="69"/>
      <c r="E352" s="109"/>
      <c r="F352" s="99"/>
    </row>
    <row r="353" spans="1:6" x14ac:dyDescent="0.2">
      <c r="A353" s="55"/>
      <c r="B353" s="55"/>
      <c r="C353" s="69" t="s">
        <v>2425</v>
      </c>
      <c r="D353" s="69"/>
      <c r="E353" s="109"/>
      <c r="F353" s="99"/>
    </row>
    <row r="354" spans="1:6" x14ac:dyDescent="0.2">
      <c r="A354" s="55"/>
      <c r="B354" s="55"/>
      <c r="C354" s="69" t="s">
        <v>1434</v>
      </c>
      <c r="D354" s="69"/>
      <c r="E354" s="109"/>
      <c r="F354" s="99"/>
    </row>
    <row r="355" spans="1:6" x14ac:dyDescent="0.2">
      <c r="A355" s="55"/>
      <c r="B355" s="55"/>
      <c r="C355" s="69" t="s">
        <v>1424</v>
      </c>
      <c r="D355" s="69"/>
      <c r="E355" s="109"/>
      <c r="F355" s="99"/>
    </row>
    <row r="356" spans="1:6" x14ac:dyDescent="0.2">
      <c r="A356" s="55"/>
      <c r="B356" s="55"/>
      <c r="C356" s="69" t="s">
        <v>2426</v>
      </c>
      <c r="D356" s="69"/>
      <c r="E356" s="109"/>
      <c r="F356" s="99"/>
    </row>
    <row r="357" spans="1:6" x14ac:dyDescent="0.2">
      <c r="A357" s="55"/>
      <c r="B357" s="55"/>
      <c r="C357" s="69" t="s">
        <v>2427</v>
      </c>
      <c r="D357" s="69"/>
      <c r="E357" s="109"/>
      <c r="F357" s="99"/>
    </row>
    <row r="358" spans="1:6" x14ac:dyDescent="0.2">
      <c r="A358" s="55"/>
      <c r="B358" s="55"/>
      <c r="C358" s="69" t="s">
        <v>2428</v>
      </c>
      <c r="D358" s="69"/>
      <c r="E358" s="109"/>
      <c r="F358" s="99"/>
    </row>
    <row r="359" spans="1:6" x14ac:dyDescent="0.2">
      <c r="A359" s="55"/>
      <c r="B359" s="55"/>
      <c r="C359" s="69" t="s">
        <v>2429</v>
      </c>
      <c r="D359" s="69"/>
      <c r="E359" s="109"/>
      <c r="F359" s="99"/>
    </row>
    <row r="360" spans="1:6" x14ac:dyDescent="0.2">
      <c r="A360" s="55"/>
      <c r="B360" s="55"/>
      <c r="C360" s="69" t="s">
        <v>2430</v>
      </c>
      <c r="D360" s="69"/>
      <c r="E360" s="109"/>
      <c r="F360" s="99"/>
    </row>
    <row r="361" spans="1:6" x14ac:dyDescent="0.2">
      <c r="A361" s="55"/>
      <c r="B361" s="55"/>
      <c r="C361" s="69" t="s">
        <v>2431</v>
      </c>
      <c r="D361" s="69"/>
      <c r="E361" s="109"/>
      <c r="F361" s="99"/>
    </row>
    <row r="362" spans="1:6" x14ac:dyDescent="0.2">
      <c r="A362" s="55"/>
      <c r="B362" s="55"/>
      <c r="C362" s="69" t="s">
        <v>2432</v>
      </c>
      <c r="D362" s="69"/>
      <c r="E362" s="109"/>
      <c r="F362" s="99"/>
    </row>
    <row r="363" spans="1:6" x14ac:dyDescent="0.2">
      <c r="A363" s="55"/>
      <c r="B363" s="55"/>
      <c r="C363" s="69" t="s">
        <v>2433</v>
      </c>
      <c r="D363" s="69"/>
      <c r="E363" s="109"/>
      <c r="F363" s="99"/>
    </row>
    <row r="364" spans="1:6" x14ac:dyDescent="0.2">
      <c r="A364" s="55"/>
      <c r="B364" s="55"/>
      <c r="C364" s="69" t="s">
        <v>2434</v>
      </c>
      <c r="D364" s="69"/>
      <c r="E364" s="109"/>
      <c r="F364" s="99"/>
    </row>
    <row r="365" spans="1:6" x14ac:dyDescent="0.2">
      <c r="A365" s="55"/>
      <c r="B365" s="55"/>
      <c r="C365" s="69" t="s">
        <v>2435</v>
      </c>
      <c r="D365" s="69"/>
      <c r="E365" s="109"/>
      <c r="F365" s="99"/>
    </row>
    <row r="366" spans="1:6" x14ac:dyDescent="0.2">
      <c r="A366" s="55"/>
      <c r="B366" s="55"/>
      <c r="C366" s="69" t="s">
        <v>2436</v>
      </c>
      <c r="D366" s="69"/>
      <c r="E366" s="109"/>
      <c r="F366" s="99"/>
    </row>
    <row r="367" spans="1:6" x14ac:dyDescent="0.2">
      <c r="A367" s="55"/>
      <c r="B367" s="55"/>
      <c r="C367" s="69" t="s">
        <v>2437</v>
      </c>
      <c r="D367" s="69"/>
      <c r="E367" s="109"/>
      <c r="F367" s="99"/>
    </row>
    <row r="368" spans="1:6" x14ac:dyDescent="0.2">
      <c r="A368" s="55"/>
      <c r="B368" s="55"/>
      <c r="C368" s="69" t="s">
        <v>2438</v>
      </c>
      <c r="D368" s="69"/>
      <c r="E368" s="109"/>
      <c r="F368" s="99"/>
    </row>
    <row r="369" spans="1:6" x14ac:dyDescent="0.2">
      <c r="A369" s="55"/>
      <c r="B369" s="55"/>
      <c r="C369" s="69" t="s">
        <v>2439</v>
      </c>
      <c r="D369" s="69"/>
      <c r="E369" s="109"/>
      <c r="F369" s="99"/>
    </row>
    <row r="370" spans="1:6" x14ac:dyDescent="0.2">
      <c r="A370" s="55"/>
      <c r="B370" s="55"/>
      <c r="C370" s="69" t="s">
        <v>2440</v>
      </c>
      <c r="D370" s="69"/>
      <c r="E370" s="109"/>
      <c r="F370" s="99"/>
    </row>
    <row r="371" spans="1:6" x14ac:dyDescent="0.2">
      <c r="A371" s="55"/>
      <c r="B371" s="55"/>
      <c r="C371" s="69" t="s">
        <v>2441</v>
      </c>
      <c r="D371" s="69"/>
      <c r="E371" s="109"/>
      <c r="F371" s="99"/>
    </row>
    <row r="372" spans="1:6" x14ac:dyDescent="0.2">
      <c r="A372" s="55"/>
      <c r="B372" s="55"/>
      <c r="C372" s="69" t="s">
        <v>2442</v>
      </c>
      <c r="D372" s="69"/>
      <c r="E372" s="109"/>
      <c r="F372" s="99"/>
    </row>
    <row r="373" spans="1:6" x14ac:dyDescent="0.2">
      <c r="A373" s="55"/>
      <c r="B373" s="55"/>
      <c r="C373" s="69" t="s">
        <v>2443</v>
      </c>
      <c r="D373" s="69"/>
      <c r="E373" s="109"/>
      <c r="F373" s="99"/>
    </row>
    <row r="374" spans="1:6" x14ac:dyDescent="0.2">
      <c r="A374" s="55"/>
      <c r="B374" s="55"/>
      <c r="C374" s="69" t="s">
        <v>2444</v>
      </c>
      <c r="D374" s="69"/>
      <c r="E374" s="109"/>
      <c r="F374" s="99"/>
    </row>
    <row r="375" spans="1:6" x14ac:dyDescent="0.2">
      <c r="A375" s="55"/>
      <c r="B375" s="55"/>
      <c r="C375" s="69" t="s">
        <v>2445</v>
      </c>
      <c r="D375" s="69"/>
      <c r="E375" s="109"/>
      <c r="F375" s="99"/>
    </row>
    <row r="376" spans="1:6" x14ac:dyDescent="0.2">
      <c r="A376" s="55"/>
      <c r="B376" s="55"/>
      <c r="C376" s="69" t="s">
        <v>2446</v>
      </c>
      <c r="D376" s="69"/>
      <c r="E376" s="109"/>
      <c r="F376" s="99"/>
    </row>
    <row r="377" spans="1:6" x14ac:dyDescent="0.2">
      <c r="A377" s="55"/>
      <c r="B377" s="55"/>
      <c r="C377" s="69" t="s">
        <v>2447</v>
      </c>
      <c r="D377" s="69"/>
      <c r="E377" s="109"/>
      <c r="F377" s="99"/>
    </row>
    <row r="378" spans="1:6" x14ac:dyDescent="0.2">
      <c r="A378" s="55"/>
      <c r="B378" s="55"/>
      <c r="C378" s="69" t="s">
        <v>2448</v>
      </c>
      <c r="D378" s="69"/>
      <c r="E378" s="109"/>
      <c r="F378" s="99"/>
    </row>
    <row r="379" spans="1:6" x14ac:dyDescent="0.2">
      <c r="A379" s="55"/>
      <c r="B379" s="55"/>
      <c r="C379" s="69" t="s">
        <v>2449</v>
      </c>
      <c r="D379" s="69"/>
      <c r="E379" s="109"/>
      <c r="F379" s="99"/>
    </row>
    <row r="380" spans="1:6" x14ac:dyDescent="0.2">
      <c r="A380" s="55"/>
      <c r="B380" s="55"/>
      <c r="C380" s="69" t="s">
        <v>2450</v>
      </c>
      <c r="D380" s="69"/>
      <c r="E380" s="109"/>
      <c r="F380" s="99"/>
    </row>
    <row r="381" spans="1:6" x14ac:dyDescent="0.2">
      <c r="A381" s="55"/>
      <c r="B381" s="55"/>
      <c r="C381" s="69" t="s">
        <v>2451</v>
      </c>
      <c r="D381" s="69"/>
      <c r="E381" s="109"/>
      <c r="F381" s="99"/>
    </row>
    <row r="382" spans="1:6" x14ac:dyDescent="0.2">
      <c r="A382" s="55"/>
      <c r="B382" s="55"/>
      <c r="C382" s="69" t="s">
        <v>2452</v>
      </c>
      <c r="D382" s="69"/>
      <c r="E382" s="109"/>
      <c r="F382" s="99"/>
    </row>
    <row r="383" spans="1:6" x14ac:dyDescent="0.2">
      <c r="A383" s="55"/>
      <c r="B383" s="55"/>
      <c r="C383" s="69" t="s">
        <v>2453</v>
      </c>
      <c r="D383" s="69"/>
      <c r="E383" s="109"/>
      <c r="F383" s="99"/>
    </row>
    <row r="384" spans="1:6" x14ac:dyDescent="0.2">
      <c r="A384" s="55"/>
      <c r="B384" s="55"/>
      <c r="C384" s="69" t="s">
        <v>2454</v>
      </c>
      <c r="D384" s="69"/>
      <c r="E384" s="109"/>
      <c r="F384" s="99"/>
    </row>
    <row r="385" spans="1:6" x14ac:dyDescent="0.2">
      <c r="A385" s="55"/>
      <c r="B385" s="55"/>
      <c r="C385" s="69" t="s">
        <v>1548</v>
      </c>
      <c r="D385" s="69"/>
      <c r="E385" s="109"/>
      <c r="F385" s="99"/>
    </row>
    <row r="386" spans="1:6" x14ac:dyDescent="0.2">
      <c r="A386" s="55"/>
      <c r="B386" s="55"/>
      <c r="C386" s="69" t="s">
        <v>2455</v>
      </c>
      <c r="D386" s="69"/>
      <c r="E386" s="109"/>
      <c r="F386" s="99"/>
    </row>
    <row r="387" spans="1:6" x14ac:dyDescent="0.2">
      <c r="A387" s="55"/>
      <c r="B387" s="55"/>
      <c r="C387" s="69" t="s">
        <v>2456</v>
      </c>
      <c r="D387" s="69"/>
      <c r="E387" s="109"/>
      <c r="F387" s="99"/>
    </row>
    <row r="388" spans="1:6" x14ac:dyDescent="0.2">
      <c r="A388" s="55"/>
      <c r="B388" s="55"/>
      <c r="C388" s="69" t="s">
        <v>2457</v>
      </c>
      <c r="D388" s="69"/>
      <c r="E388" s="109"/>
      <c r="F388" s="99"/>
    </row>
    <row r="389" spans="1:6" x14ac:dyDescent="0.2">
      <c r="A389" s="55"/>
      <c r="B389" s="55"/>
      <c r="C389" s="69" t="s">
        <v>2458</v>
      </c>
      <c r="D389" s="69"/>
      <c r="E389" s="109"/>
      <c r="F389" s="99"/>
    </row>
    <row r="390" spans="1:6" x14ac:dyDescent="0.2">
      <c r="A390" s="55"/>
      <c r="B390" s="55"/>
      <c r="C390" s="69" t="s">
        <v>2459</v>
      </c>
      <c r="D390" s="69"/>
      <c r="E390" s="109"/>
      <c r="F390" s="99"/>
    </row>
    <row r="391" spans="1:6" x14ac:dyDescent="0.2">
      <c r="A391" s="55"/>
      <c r="B391" s="55"/>
      <c r="C391" s="69" t="s">
        <v>1551</v>
      </c>
      <c r="D391" s="69"/>
      <c r="E391" s="109"/>
      <c r="F391" s="99"/>
    </row>
    <row r="392" spans="1:6" x14ac:dyDescent="0.2">
      <c r="A392" s="55"/>
      <c r="B392" s="55"/>
      <c r="C392" s="69" t="s">
        <v>2460</v>
      </c>
      <c r="D392" s="69"/>
      <c r="E392" s="109"/>
      <c r="F392" s="99"/>
    </row>
    <row r="393" spans="1:6" x14ac:dyDescent="0.2">
      <c r="A393" s="55"/>
      <c r="B393" s="55"/>
      <c r="C393" s="69" t="s">
        <v>2461</v>
      </c>
      <c r="D393" s="69"/>
      <c r="E393" s="109"/>
      <c r="F393" s="99"/>
    </row>
    <row r="394" spans="1:6" x14ac:dyDescent="0.2">
      <c r="A394" s="55"/>
      <c r="B394" s="55"/>
      <c r="C394" s="69" t="s">
        <v>2462</v>
      </c>
      <c r="D394" s="69"/>
      <c r="E394" s="109"/>
      <c r="F394" s="99"/>
    </row>
    <row r="395" spans="1:6" x14ac:dyDescent="0.2">
      <c r="A395" s="55"/>
      <c r="B395" s="55"/>
      <c r="C395" s="69" t="s">
        <v>2463</v>
      </c>
      <c r="D395" s="69"/>
      <c r="E395" s="109"/>
      <c r="F395" s="99"/>
    </row>
    <row r="396" spans="1:6" x14ac:dyDescent="0.2">
      <c r="A396" s="55"/>
      <c r="B396" s="55"/>
      <c r="C396" s="69" t="s">
        <v>2464</v>
      </c>
      <c r="D396" s="69"/>
      <c r="E396" s="109"/>
      <c r="F396" s="99"/>
    </row>
    <row r="397" spans="1:6" x14ac:dyDescent="0.2">
      <c r="A397" s="55"/>
      <c r="B397" s="55"/>
      <c r="C397" s="69" t="s">
        <v>2465</v>
      </c>
      <c r="D397" s="69"/>
      <c r="E397" s="109"/>
      <c r="F397" s="99"/>
    </row>
    <row r="398" spans="1:6" x14ac:dyDescent="0.2">
      <c r="A398" s="55"/>
      <c r="B398" s="55"/>
      <c r="C398" s="69" t="s">
        <v>2466</v>
      </c>
      <c r="D398" s="69"/>
      <c r="E398" s="109"/>
      <c r="F398" s="99"/>
    </row>
    <row r="399" spans="1:6" x14ac:dyDescent="0.2">
      <c r="A399" s="55"/>
      <c r="B399" s="55"/>
      <c r="C399" s="69" t="s">
        <v>2467</v>
      </c>
      <c r="D399" s="69"/>
      <c r="E399" s="109"/>
      <c r="F399" s="99"/>
    </row>
    <row r="400" spans="1:6" x14ac:dyDescent="0.2">
      <c r="A400" s="55"/>
      <c r="B400" s="55"/>
      <c r="C400" s="69" t="s">
        <v>2468</v>
      </c>
      <c r="D400" s="69"/>
      <c r="E400" s="109"/>
      <c r="F400" s="99"/>
    </row>
    <row r="401" spans="1:6" x14ac:dyDescent="0.2">
      <c r="A401" s="55"/>
      <c r="B401" s="55"/>
      <c r="C401" s="69" t="s">
        <v>2469</v>
      </c>
      <c r="D401" s="69"/>
      <c r="E401" s="109"/>
      <c r="F401" s="99"/>
    </row>
    <row r="402" spans="1:6" x14ac:dyDescent="0.2">
      <c r="A402" s="55"/>
      <c r="B402" s="55"/>
      <c r="C402" s="69" t="s">
        <v>2470</v>
      </c>
      <c r="D402" s="69"/>
      <c r="E402" s="109"/>
      <c r="F402" s="99"/>
    </row>
    <row r="403" spans="1:6" x14ac:dyDescent="0.2">
      <c r="A403" s="55"/>
      <c r="B403" s="55"/>
      <c r="C403" s="69" t="s">
        <v>2471</v>
      </c>
      <c r="D403" s="69"/>
      <c r="E403" s="109"/>
      <c r="F403" s="99"/>
    </row>
    <row r="404" spans="1:6" x14ac:dyDescent="0.2">
      <c r="A404" s="55"/>
      <c r="B404" s="55"/>
      <c r="C404" s="69" t="s">
        <v>2472</v>
      </c>
      <c r="D404" s="69"/>
      <c r="E404" s="109"/>
      <c r="F404" s="99"/>
    </row>
    <row r="405" spans="1:6" x14ac:dyDescent="0.2">
      <c r="A405" s="55"/>
      <c r="B405" s="55"/>
      <c r="C405" s="69" t="s">
        <v>2473</v>
      </c>
      <c r="D405" s="69"/>
      <c r="E405" s="109"/>
      <c r="F405" s="99"/>
    </row>
    <row r="406" spans="1:6" x14ac:dyDescent="0.2">
      <c r="A406" s="55"/>
      <c r="B406" s="55"/>
      <c r="C406" s="69" t="s">
        <v>2474</v>
      </c>
      <c r="D406" s="69"/>
      <c r="E406" s="109"/>
      <c r="F406" s="99"/>
    </row>
    <row r="407" spans="1:6" x14ac:dyDescent="0.2">
      <c r="A407" s="55"/>
      <c r="B407" s="55"/>
      <c r="C407" s="69" t="s">
        <v>2475</v>
      </c>
      <c r="D407" s="69"/>
      <c r="E407" s="109"/>
      <c r="F407" s="99"/>
    </row>
    <row r="408" spans="1:6" x14ac:dyDescent="0.2">
      <c r="A408" s="55"/>
      <c r="B408" s="55"/>
      <c r="C408" s="69" t="s">
        <v>2476</v>
      </c>
      <c r="D408" s="69"/>
      <c r="E408" s="109"/>
      <c r="F408" s="99"/>
    </row>
    <row r="409" spans="1:6" x14ac:dyDescent="0.2">
      <c r="A409" s="55"/>
      <c r="B409" s="55"/>
      <c r="C409" s="69" t="s">
        <v>2477</v>
      </c>
      <c r="D409" s="69"/>
      <c r="E409" s="109"/>
      <c r="F409" s="99"/>
    </row>
    <row r="410" spans="1:6" x14ac:dyDescent="0.2">
      <c r="A410" s="55"/>
      <c r="B410" s="55"/>
      <c r="C410" s="69" t="s">
        <v>2478</v>
      </c>
      <c r="D410" s="69"/>
      <c r="E410" s="109"/>
      <c r="F410" s="99"/>
    </row>
    <row r="411" spans="1:6" x14ac:dyDescent="0.2">
      <c r="A411" s="55"/>
      <c r="B411" s="55"/>
      <c r="C411" s="69" t="s">
        <v>2479</v>
      </c>
      <c r="D411" s="69"/>
      <c r="E411" s="109"/>
      <c r="F411" s="99"/>
    </row>
    <row r="412" spans="1:6" x14ac:dyDescent="0.2">
      <c r="A412" s="55"/>
      <c r="B412" s="55"/>
      <c r="C412" s="69" t="s">
        <v>2480</v>
      </c>
      <c r="D412" s="69"/>
      <c r="E412" s="109"/>
      <c r="F412" s="99"/>
    </row>
    <row r="413" spans="1:6" x14ac:dyDescent="0.2">
      <c r="A413" s="55"/>
      <c r="B413" s="55"/>
      <c r="C413" s="69" t="s">
        <v>2481</v>
      </c>
      <c r="D413" s="69"/>
      <c r="E413" s="109"/>
      <c r="F413" s="99"/>
    </row>
    <row r="414" spans="1:6" x14ac:dyDescent="0.2">
      <c r="A414" s="55"/>
      <c r="B414" s="55"/>
      <c r="C414" s="69" t="s">
        <v>2482</v>
      </c>
      <c r="D414" s="69"/>
      <c r="E414" s="109"/>
      <c r="F414" s="99"/>
    </row>
    <row r="415" spans="1:6" x14ac:dyDescent="0.2">
      <c r="A415" s="55"/>
      <c r="B415" s="55"/>
      <c r="C415" s="69" t="s">
        <v>2483</v>
      </c>
      <c r="D415" s="69"/>
      <c r="E415" s="109"/>
      <c r="F415" s="99"/>
    </row>
    <row r="416" spans="1:6" x14ac:dyDescent="0.2">
      <c r="A416" s="55"/>
      <c r="B416" s="55"/>
      <c r="C416" s="69" t="s">
        <v>2484</v>
      </c>
      <c r="D416" s="69"/>
      <c r="E416" s="109"/>
      <c r="F416" s="99"/>
    </row>
    <row r="417" spans="1:6" x14ac:dyDescent="0.2">
      <c r="A417" s="55"/>
      <c r="B417" s="55"/>
      <c r="C417" s="69" t="s">
        <v>2485</v>
      </c>
      <c r="D417" s="69"/>
      <c r="E417" s="109"/>
      <c r="F417" s="99"/>
    </row>
    <row r="418" spans="1:6" x14ac:dyDescent="0.2">
      <c r="A418" s="55"/>
      <c r="B418" s="55"/>
      <c r="C418" s="69" t="s">
        <v>2486</v>
      </c>
      <c r="D418" s="69"/>
      <c r="E418" s="109"/>
      <c r="F418" s="99"/>
    </row>
    <row r="419" spans="1:6" x14ac:dyDescent="0.2">
      <c r="A419" s="55"/>
      <c r="B419" s="55"/>
      <c r="C419" s="69" t="s">
        <v>2487</v>
      </c>
      <c r="D419" s="69"/>
      <c r="E419" s="109"/>
      <c r="F419" s="99"/>
    </row>
    <row r="420" spans="1:6" x14ac:dyDescent="0.2">
      <c r="A420" s="55"/>
      <c r="B420" s="55"/>
      <c r="C420" s="69" t="s">
        <v>2488</v>
      </c>
      <c r="D420" s="69"/>
      <c r="E420" s="109"/>
      <c r="F420" s="99"/>
    </row>
    <row r="421" spans="1:6" x14ac:dyDescent="0.2">
      <c r="A421" s="55"/>
      <c r="B421" s="55"/>
      <c r="C421" s="69" t="s">
        <v>2489</v>
      </c>
      <c r="D421" s="69"/>
      <c r="E421" s="109"/>
      <c r="F421" s="99"/>
    </row>
    <row r="422" spans="1:6" x14ac:dyDescent="0.2">
      <c r="A422" s="55"/>
      <c r="B422" s="55"/>
      <c r="C422" s="69" t="s">
        <v>2490</v>
      </c>
      <c r="D422" s="69"/>
      <c r="E422" s="109"/>
      <c r="F422" s="99"/>
    </row>
    <row r="423" spans="1:6" x14ac:dyDescent="0.2">
      <c r="A423" s="55"/>
      <c r="B423" s="55"/>
      <c r="C423" s="69" t="s">
        <v>2491</v>
      </c>
      <c r="D423" s="69"/>
      <c r="E423" s="109"/>
      <c r="F423" s="99"/>
    </row>
    <row r="424" spans="1:6" x14ac:dyDescent="0.2">
      <c r="A424" s="55"/>
      <c r="B424" s="55"/>
      <c r="C424" s="69" t="s">
        <v>2492</v>
      </c>
      <c r="D424" s="69"/>
      <c r="E424" s="109"/>
      <c r="F424" s="99"/>
    </row>
    <row r="425" spans="1:6" x14ac:dyDescent="0.2">
      <c r="A425" s="55"/>
      <c r="B425" s="55"/>
      <c r="C425" s="69" t="s">
        <v>2493</v>
      </c>
      <c r="D425" s="69"/>
      <c r="E425" s="109"/>
      <c r="F425" s="99"/>
    </row>
    <row r="426" spans="1:6" x14ac:dyDescent="0.2">
      <c r="A426" s="55"/>
      <c r="B426" s="55"/>
      <c r="C426" s="69" t="s">
        <v>2494</v>
      </c>
      <c r="D426" s="69"/>
      <c r="E426" s="109"/>
      <c r="F426" s="99"/>
    </row>
    <row r="427" spans="1:6" x14ac:dyDescent="0.2">
      <c r="A427" s="55"/>
      <c r="B427" s="55"/>
      <c r="C427" s="69" t="s">
        <v>2495</v>
      </c>
      <c r="D427" s="69"/>
      <c r="E427" s="109"/>
      <c r="F427" s="99"/>
    </row>
    <row r="428" spans="1:6" x14ac:dyDescent="0.2">
      <c r="A428" s="55"/>
      <c r="B428" s="55"/>
      <c r="C428" s="69" t="s">
        <v>2496</v>
      </c>
      <c r="D428" s="69"/>
      <c r="E428" s="109"/>
      <c r="F428" s="99"/>
    </row>
    <row r="429" spans="1:6" x14ac:dyDescent="0.2">
      <c r="A429" s="55"/>
      <c r="B429" s="55"/>
      <c r="C429" s="69" t="s">
        <v>2497</v>
      </c>
      <c r="D429" s="69"/>
      <c r="E429" s="109"/>
      <c r="F429" s="99"/>
    </row>
    <row r="430" spans="1:6" x14ac:dyDescent="0.2">
      <c r="A430" s="55"/>
      <c r="B430" s="55"/>
      <c r="C430" s="69" t="s">
        <v>2498</v>
      </c>
      <c r="D430" s="69"/>
      <c r="E430" s="109"/>
      <c r="F430" s="99"/>
    </row>
    <row r="431" spans="1:6" x14ac:dyDescent="0.2">
      <c r="A431" s="55"/>
      <c r="B431" s="55"/>
      <c r="C431" s="69" t="s">
        <v>2499</v>
      </c>
      <c r="D431" s="69"/>
      <c r="E431" s="109"/>
      <c r="F431" s="99"/>
    </row>
    <row r="432" spans="1:6" x14ac:dyDescent="0.2">
      <c r="A432" s="55"/>
      <c r="B432" s="55"/>
      <c r="C432" s="69" t="s">
        <v>2500</v>
      </c>
      <c r="D432" s="69"/>
      <c r="E432" s="109"/>
      <c r="F432" s="99"/>
    </row>
    <row r="433" spans="1:6" x14ac:dyDescent="0.2">
      <c r="A433" s="55"/>
      <c r="B433" s="55"/>
      <c r="C433" s="69" t="s">
        <v>2501</v>
      </c>
      <c r="D433" s="69"/>
      <c r="E433" s="109"/>
      <c r="F433" s="99"/>
    </row>
    <row r="434" spans="1:6" x14ac:dyDescent="0.2">
      <c r="A434" s="55"/>
      <c r="B434" s="55"/>
      <c r="C434" s="69" t="s">
        <v>2502</v>
      </c>
      <c r="D434" s="69"/>
      <c r="E434" s="109"/>
      <c r="F434" s="99"/>
    </row>
    <row r="435" spans="1:6" x14ac:dyDescent="0.2">
      <c r="A435" s="55"/>
      <c r="B435" s="55"/>
      <c r="C435" s="69" t="s">
        <v>2503</v>
      </c>
      <c r="D435" s="69"/>
      <c r="E435" s="109"/>
      <c r="F435" s="99"/>
    </row>
    <row r="436" spans="1:6" x14ac:dyDescent="0.2">
      <c r="A436" s="55"/>
      <c r="B436" s="55"/>
      <c r="C436" s="69" t="s">
        <v>2504</v>
      </c>
      <c r="D436" s="69"/>
      <c r="E436" s="109"/>
      <c r="F436" s="99"/>
    </row>
    <row r="437" spans="1:6" x14ac:dyDescent="0.2">
      <c r="A437" s="55"/>
      <c r="B437" s="55"/>
      <c r="C437" s="69" t="s">
        <v>2505</v>
      </c>
      <c r="D437" s="69"/>
      <c r="E437" s="109"/>
      <c r="F437" s="99"/>
    </row>
    <row r="438" spans="1:6" x14ac:dyDescent="0.2">
      <c r="A438" s="55"/>
      <c r="B438" s="55"/>
      <c r="C438" s="69" t="s">
        <v>2506</v>
      </c>
      <c r="D438" s="69"/>
      <c r="E438" s="109"/>
      <c r="F438" s="99"/>
    </row>
    <row r="439" spans="1:6" x14ac:dyDescent="0.2">
      <c r="A439" s="55"/>
      <c r="B439" s="55"/>
      <c r="C439" s="69" t="s">
        <v>2507</v>
      </c>
      <c r="D439" s="69"/>
      <c r="E439" s="109"/>
      <c r="F439" s="99"/>
    </row>
    <row r="440" spans="1:6" x14ac:dyDescent="0.2">
      <c r="A440" s="55"/>
      <c r="B440" s="55"/>
      <c r="C440" s="69" t="s">
        <v>2508</v>
      </c>
      <c r="D440" s="69"/>
      <c r="E440" s="109"/>
      <c r="F440" s="99"/>
    </row>
    <row r="441" spans="1:6" x14ac:dyDescent="0.2">
      <c r="A441" s="55"/>
      <c r="B441" s="55"/>
      <c r="C441" s="69" t="s">
        <v>2509</v>
      </c>
      <c r="D441" s="69"/>
      <c r="E441" s="109"/>
      <c r="F441" s="99"/>
    </row>
    <row r="442" spans="1:6" x14ac:dyDescent="0.2">
      <c r="A442" s="55"/>
      <c r="B442" s="55"/>
      <c r="C442" s="69" t="s">
        <v>2510</v>
      </c>
      <c r="D442" s="69"/>
      <c r="E442" s="109"/>
      <c r="F442" s="99"/>
    </row>
    <row r="443" spans="1:6" x14ac:dyDescent="0.2">
      <c r="A443" s="55"/>
      <c r="B443" s="55"/>
      <c r="C443" s="69" t="s">
        <v>2511</v>
      </c>
      <c r="D443" s="69"/>
      <c r="E443" s="109"/>
      <c r="F443" s="99"/>
    </row>
    <row r="444" spans="1:6" x14ac:dyDescent="0.2">
      <c r="A444" s="55"/>
      <c r="B444" s="55"/>
      <c r="C444" s="69" t="s">
        <v>2512</v>
      </c>
      <c r="D444" s="69"/>
      <c r="E444" s="109"/>
      <c r="F444" s="99"/>
    </row>
    <row r="445" spans="1:6" x14ac:dyDescent="0.2">
      <c r="A445" s="55"/>
      <c r="B445" s="55"/>
      <c r="C445" s="69" t="s">
        <v>2513</v>
      </c>
      <c r="D445" s="69"/>
      <c r="E445" s="109"/>
      <c r="F445" s="99"/>
    </row>
    <row r="446" spans="1:6" x14ac:dyDescent="0.2">
      <c r="A446" s="55"/>
      <c r="B446" s="55"/>
      <c r="C446" s="69" t="s">
        <v>2514</v>
      </c>
      <c r="D446" s="69"/>
      <c r="E446" s="109"/>
      <c r="F446" s="99"/>
    </row>
    <row r="447" spans="1:6" x14ac:dyDescent="0.2">
      <c r="A447" s="55"/>
      <c r="B447" s="55"/>
      <c r="C447" s="69" t="s">
        <v>2515</v>
      </c>
      <c r="D447" s="69"/>
      <c r="E447" s="109"/>
      <c r="F447" s="99"/>
    </row>
    <row r="448" spans="1:6" x14ac:dyDescent="0.2">
      <c r="A448" s="55"/>
      <c r="B448" s="55"/>
      <c r="C448" s="69" t="s">
        <v>2516</v>
      </c>
      <c r="D448" s="69"/>
      <c r="E448" s="109"/>
      <c r="F448" s="99"/>
    </row>
    <row r="449" spans="1:6" x14ac:dyDescent="0.2">
      <c r="A449" s="55"/>
      <c r="B449" s="55"/>
      <c r="C449" s="69" t="s">
        <v>2517</v>
      </c>
      <c r="D449" s="69"/>
      <c r="E449" s="109"/>
      <c r="F449" s="99"/>
    </row>
    <row r="450" spans="1:6" x14ac:dyDescent="0.2">
      <c r="A450" s="55"/>
      <c r="B450" s="55"/>
      <c r="C450" s="69" t="s">
        <v>2518</v>
      </c>
      <c r="D450" s="69"/>
      <c r="E450" s="109"/>
      <c r="F450" s="99"/>
    </row>
    <row r="451" spans="1:6" x14ac:dyDescent="0.2">
      <c r="A451" s="55"/>
      <c r="B451" s="55"/>
      <c r="C451" s="69" t="s">
        <v>2519</v>
      </c>
      <c r="D451" s="69"/>
      <c r="E451" s="109"/>
      <c r="F451" s="99"/>
    </row>
    <row r="452" spans="1:6" x14ac:dyDescent="0.2">
      <c r="A452" s="55"/>
      <c r="B452" s="55"/>
      <c r="C452" s="69" t="s">
        <v>2520</v>
      </c>
      <c r="D452" s="69"/>
      <c r="E452" s="109"/>
      <c r="F452" s="99"/>
    </row>
    <row r="453" spans="1:6" x14ac:dyDescent="0.2">
      <c r="A453" s="55"/>
      <c r="B453" s="55"/>
      <c r="C453" s="69" t="s">
        <v>2521</v>
      </c>
      <c r="D453" s="69"/>
      <c r="E453" s="109"/>
      <c r="F453" s="99"/>
    </row>
    <row r="454" spans="1:6" x14ac:dyDescent="0.2">
      <c r="A454" s="55"/>
      <c r="B454" s="55"/>
      <c r="C454" s="69" t="s">
        <v>2522</v>
      </c>
      <c r="D454" s="69"/>
      <c r="E454" s="109"/>
      <c r="F454" s="99"/>
    </row>
    <row r="455" spans="1:6" x14ac:dyDescent="0.2">
      <c r="A455" s="55"/>
      <c r="B455" s="55"/>
      <c r="C455" s="69" t="s">
        <v>2523</v>
      </c>
      <c r="D455" s="69"/>
      <c r="E455" s="109"/>
      <c r="F455" s="99"/>
    </row>
    <row r="456" spans="1:6" x14ac:dyDescent="0.2">
      <c r="A456" s="55"/>
      <c r="B456" s="55"/>
      <c r="C456" s="69" t="s">
        <v>2524</v>
      </c>
      <c r="D456" s="69"/>
      <c r="E456" s="109"/>
      <c r="F456" s="99"/>
    </row>
    <row r="457" spans="1:6" x14ac:dyDescent="0.2">
      <c r="A457" s="55"/>
      <c r="B457" s="55"/>
      <c r="C457" s="69" t="s">
        <v>2525</v>
      </c>
      <c r="D457" s="69"/>
      <c r="E457" s="109"/>
      <c r="F457" s="99"/>
    </row>
    <row r="458" spans="1:6" x14ac:dyDescent="0.2">
      <c r="A458" s="55"/>
      <c r="B458" s="55"/>
      <c r="C458" s="69" t="s">
        <v>2526</v>
      </c>
      <c r="D458" s="69"/>
      <c r="E458" s="109"/>
      <c r="F458" s="99"/>
    </row>
    <row r="459" spans="1:6" x14ac:dyDescent="0.2">
      <c r="A459" s="55"/>
      <c r="B459" s="55"/>
      <c r="C459" s="69" t="s">
        <v>2527</v>
      </c>
      <c r="D459" s="69"/>
      <c r="E459" s="109"/>
      <c r="F459" s="99"/>
    </row>
    <row r="460" spans="1:6" x14ac:dyDescent="0.2">
      <c r="A460" s="55"/>
      <c r="B460" s="55"/>
      <c r="C460" s="69" t="s">
        <v>2528</v>
      </c>
      <c r="D460" s="69"/>
      <c r="E460" s="109"/>
      <c r="F460" s="99"/>
    </row>
    <row r="461" spans="1:6" x14ac:dyDescent="0.2">
      <c r="A461" s="55"/>
      <c r="B461" s="55"/>
      <c r="C461" s="69" t="s">
        <v>2529</v>
      </c>
      <c r="D461" s="69"/>
      <c r="E461" s="109"/>
      <c r="F461" s="99"/>
    </row>
    <row r="462" spans="1:6" x14ac:dyDescent="0.2">
      <c r="A462" s="55"/>
      <c r="B462" s="55"/>
      <c r="C462" s="69" t="s">
        <v>2530</v>
      </c>
      <c r="D462" s="69"/>
      <c r="E462" s="109"/>
      <c r="F462" s="99"/>
    </row>
    <row r="463" spans="1:6" x14ac:dyDescent="0.2">
      <c r="A463" s="55"/>
      <c r="B463" s="55"/>
      <c r="C463" s="69" t="s">
        <v>1272</v>
      </c>
      <c r="D463" s="69"/>
      <c r="E463" s="109"/>
      <c r="F463" s="99"/>
    </row>
    <row r="464" spans="1:6" x14ac:dyDescent="0.2">
      <c r="A464" s="55"/>
      <c r="B464" s="55"/>
      <c r="C464" s="69" t="s">
        <v>2531</v>
      </c>
      <c r="D464" s="69"/>
      <c r="E464" s="109"/>
      <c r="F464" s="99"/>
    </row>
    <row r="465" spans="1:6" x14ac:dyDescent="0.2">
      <c r="A465" s="55"/>
      <c r="B465" s="55"/>
      <c r="C465" s="69" t="s">
        <v>2532</v>
      </c>
      <c r="D465" s="69"/>
      <c r="E465" s="109"/>
      <c r="F465" s="99"/>
    </row>
    <row r="466" spans="1:6" x14ac:dyDescent="0.2">
      <c r="A466" s="55"/>
      <c r="B466" s="55"/>
      <c r="C466" s="69" t="s">
        <v>2533</v>
      </c>
      <c r="D466" s="69"/>
      <c r="E466" s="109"/>
      <c r="F466" s="99"/>
    </row>
    <row r="467" spans="1:6" x14ac:dyDescent="0.2">
      <c r="A467" s="55"/>
      <c r="B467" s="55"/>
      <c r="C467" s="69" t="s">
        <v>2534</v>
      </c>
      <c r="D467" s="69"/>
      <c r="E467" s="109"/>
      <c r="F467" s="99"/>
    </row>
    <row r="468" spans="1:6" x14ac:dyDescent="0.2">
      <c r="A468" s="55"/>
      <c r="B468" s="55"/>
      <c r="C468" s="69" t="s">
        <v>2535</v>
      </c>
      <c r="D468" s="69"/>
      <c r="E468" s="109"/>
      <c r="F468" s="99"/>
    </row>
    <row r="469" spans="1:6" x14ac:dyDescent="0.2">
      <c r="A469" s="55"/>
      <c r="B469" s="55"/>
      <c r="C469" s="69" t="s">
        <v>2536</v>
      </c>
      <c r="D469" s="69"/>
      <c r="E469" s="109"/>
      <c r="F469" s="99"/>
    </row>
    <row r="470" spans="1:6" x14ac:dyDescent="0.2">
      <c r="A470" s="55"/>
      <c r="B470" s="55"/>
      <c r="C470" s="69" t="s">
        <v>2537</v>
      </c>
      <c r="D470" s="69"/>
      <c r="E470" s="109"/>
      <c r="F470" s="99"/>
    </row>
    <row r="471" spans="1:6" x14ac:dyDescent="0.2">
      <c r="A471" s="55"/>
      <c r="B471" s="55"/>
      <c r="C471" s="69" t="s">
        <v>2538</v>
      </c>
      <c r="D471" s="69"/>
      <c r="E471" s="109"/>
      <c r="F471" s="99"/>
    </row>
    <row r="472" spans="1:6" x14ac:dyDescent="0.2">
      <c r="A472" s="55"/>
      <c r="B472" s="55"/>
      <c r="C472" s="69" t="s">
        <v>2539</v>
      </c>
      <c r="D472" s="69"/>
      <c r="E472" s="109"/>
      <c r="F472" s="99"/>
    </row>
    <row r="473" spans="1:6" x14ac:dyDescent="0.2">
      <c r="A473" s="55"/>
      <c r="B473" s="55"/>
      <c r="C473" s="69" t="s">
        <v>1579</v>
      </c>
      <c r="D473" s="69"/>
      <c r="E473" s="109"/>
      <c r="F473" s="99"/>
    </row>
    <row r="474" spans="1:6" x14ac:dyDescent="0.2">
      <c r="A474" s="55"/>
      <c r="B474" s="55"/>
      <c r="C474" s="69" t="s">
        <v>2540</v>
      </c>
      <c r="D474" s="69"/>
      <c r="E474" s="109"/>
      <c r="F474" s="99"/>
    </row>
    <row r="475" spans="1:6" x14ac:dyDescent="0.2">
      <c r="A475" s="55"/>
      <c r="B475" s="55"/>
      <c r="C475" s="69" t="s">
        <v>2541</v>
      </c>
      <c r="D475" s="69"/>
      <c r="E475" s="109"/>
      <c r="F475" s="99"/>
    </row>
    <row r="476" spans="1:6" x14ac:dyDescent="0.2">
      <c r="A476" s="55"/>
      <c r="B476" s="55"/>
      <c r="C476" s="69" t="s">
        <v>2542</v>
      </c>
      <c r="D476" s="69"/>
      <c r="E476" s="109"/>
      <c r="F476" s="99"/>
    </row>
    <row r="477" spans="1:6" x14ac:dyDescent="0.2">
      <c r="A477" s="55"/>
      <c r="B477" s="55"/>
      <c r="C477" s="69" t="s">
        <v>2543</v>
      </c>
      <c r="D477" s="69"/>
      <c r="E477" s="109"/>
      <c r="F477" s="99"/>
    </row>
    <row r="478" spans="1:6" x14ac:dyDescent="0.2">
      <c r="A478" s="55"/>
      <c r="B478" s="55"/>
      <c r="C478" s="69" t="s">
        <v>2544</v>
      </c>
      <c r="D478" s="69"/>
      <c r="E478" s="109"/>
      <c r="F478" s="99"/>
    </row>
    <row r="479" spans="1:6" x14ac:dyDescent="0.2">
      <c r="A479" s="55"/>
      <c r="B479" s="55"/>
      <c r="C479" s="69" t="s">
        <v>2545</v>
      </c>
      <c r="D479" s="69"/>
      <c r="E479" s="109"/>
      <c r="F479" s="99"/>
    </row>
    <row r="480" spans="1:6" x14ac:dyDescent="0.2">
      <c r="A480" s="55"/>
      <c r="B480" s="55"/>
      <c r="C480" s="69" t="s">
        <v>1275</v>
      </c>
      <c r="D480" s="69"/>
      <c r="E480" s="109"/>
      <c r="F480" s="99"/>
    </row>
    <row r="481" spans="1:6" x14ac:dyDescent="0.2">
      <c r="A481" s="55"/>
      <c r="B481" s="55"/>
      <c r="C481" s="69" t="s">
        <v>2546</v>
      </c>
      <c r="D481" s="69"/>
      <c r="E481" s="109"/>
      <c r="F481" s="99"/>
    </row>
    <row r="482" spans="1:6" x14ac:dyDescent="0.2">
      <c r="A482" s="55"/>
      <c r="B482" s="55"/>
      <c r="C482" s="69" t="s">
        <v>2547</v>
      </c>
      <c r="D482" s="69"/>
      <c r="E482" s="109"/>
      <c r="F482" s="99"/>
    </row>
    <row r="483" spans="1:6" x14ac:dyDescent="0.2">
      <c r="A483" s="55"/>
      <c r="B483" s="55"/>
      <c r="C483" s="69" t="s">
        <v>2548</v>
      </c>
      <c r="D483" s="69"/>
      <c r="E483" s="109"/>
      <c r="F483" s="99"/>
    </row>
    <row r="484" spans="1:6" x14ac:dyDescent="0.2">
      <c r="A484" s="55"/>
      <c r="B484" s="55"/>
      <c r="C484" s="69" t="s">
        <v>2549</v>
      </c>
      <c r="D484" s="69"/>
      <c r="E484" s="109"/>
      <c r="F484" s="99"/>
    </row>
    <row r="485" spans="1:6" x14ac:dyDescent="0.2">
      <c r="A485" s="55"/>
      <c r="B485" s="55"/>
      <c r="C485" s="69" t="s">
        <v>2550</v>
      </c>
      <c r="D485" s="69"/>
      <c r="E485" s="109"/>
      <c r="F485" s="99"/>
    </row>
    <row r="486" spans="1:6" x14ac:dyDescent="0.2">
      <c r="A486" s="55"/>
      <c r="B486" s="55"/>
      <c r="C486" s="69" t="s">
        <v>2551</v>
      </c>
      <c r="D486" s="69"/>
      <c r="E486" s="109"/>
      <c r="F486" s="99"/>
    </row>
    <row r="487" spans="1:6" x14ac:dyDescent="0.2">
      <c r="A487" s="55"/>
      <c r="B487" s="55"/>
      <c r="C487" s="69" t="s">
        <v>2552</v>
      </c>
      <c r="D487" s="69"/>
      <c r="E487" s="109"/>
      <c r="F487" s="99"/>
    </row>
    <row r="488" spans="1:6" x14ac:dyDescent="0.2">
      <c r="A488" s="55"/>
      <c r="B488" s="55"/>
      <c r="C488" s="69" t="s">
        <v>2553</v>
      </c>
      <c r="D488" s="69"/>
      <c r="E488" s="109"/>
      <c r="F488" s="99"/>
    </row>
    <row r="489" spans="1:6" x14ac:dyDescent="0.2">
      <c r="A489" s="55"/>
      <c r="B489" s="55"/>
      <c r="C489" s="69" t="s">
        <v>2554</v>
      </c>
      <c r="D489" s="69"/>
      <c r="E489" s="109"/>
      <c r="F489" s="99"/>
    </row>
    <row r="490" spans="1:6" x14ac:dyDescent="0.2">
      <c r="A490" s="55"/>
      <c r="B490" s="55"/>
      <c r="C490" s="69" t="s">
        <v>129</v>
      </c>
      <c r="D490" s="69"/>
      <c r="E490" s="109"/>
      <c r="F490" s="99"/>
    </row>
    <row r="491" spans="1:6" x14ac:dyDescent="0.2">
      <c r="A491" s="55"/>
      <c r="B491" s="55"/>
      <c r="C491" s="69" t="s">
        <v>2555</v>
      </c>
      <c r="D491" s="69"/>
      <c r="E491" s="109"/>
      <c r="F491" s="99"/>
    </row>
    <row r="492" spans="1:6" x14ac:dyDescent="0.2">
      <c r="A492" s="55"/>
      <c r="B492" s="55"/>
      <c r="C492" s="69" t="s">
        <v>1347</v>
      </c>
      <c r="D492" s="69"/>
      <c r="E492" s="109"/>
      <c r="F492" s="99"/>
    </row>
    <row r="493" spans="1:6" x14ac:dyDescent="0.2">
      <c r="A493" s="55"/>
      <c r="B493" s="55"/>
      <c r="C493" s="69" t="s">
        <v>2556</v>
      </c>
      <c r="D493" s="69"/>
      <c r="E493" s="109"/>
      <c r="F493" s="99"/>
    </row>
    <row r="494" spans="1:6" x14ac:dyDescent="0.2">
      <c r="A494" s="55"/>
      <c r="B494" s="55"/>
      <c r="C494" s="69" t="s">
        <v>2557</v>
      </c>
      <c r="D494" s="69"/>
      <c r="E494" s="109"/>
      <c r="F494" s="99"/>
    </row>
    <row r="495" spans="1:6" x14ac:dyDescent="0.2">
      <c r="A495" s="55"/>
      <c r="B495" s="55"/>
      <c r="C495" s="69" t="s">
        <v>1283</v>
      </c>
      <c r="D495" s="69"/>
      <c r="E495" s="109"/>
      <c r="F495" s="99"/>
    </row>
    <row r="496" spans="1:6" x14ac:dyDescent="0.2">
      <c r="A496" s="55"/>
      <c r="B496" s="55"/>
      <c r="C496" s="69" t="s">
        <v>2558</v>
      </c>
      <c r="D496" s="69"/>
      <c r="E496" s="109"/>
      <c r="F496" s="99"/>
    </row>
    <row r="497" spans="1:6" x14ac:dyDescent="0.2">
      <c r="A497" s="55"/>
      <c r="B497" s="55"/>
      <c r="C497" s="69" t="s">
        <v>2559</v>
      </c>
      <c r="D497" s="69"/>
      <c r="E497" s="109"/>
      <c r="F497" s="99"/>
    </row>
    <row r="498" spans="1:6" x14ac:dyDescent="0.2">
      <c r="A498" s="55"/>
      <c r="B498" s="55"/>
      <c r="C498" s="69" t="s">
        <v>2560</v>
      </c>
      <c r="D498" s="69"/>
      <c r="E498" s="109"/>
      <c r="F498" s="99"/>
    </row>
    <row r="499" spans="1:6" x14ac:dyDescent="0.2">
      <c r="A499" s="67"/>
      <c r="B499" s="67"/>
      <c r="C499" s="69" t="s">
        <v>769</v>
      </c>
      <c r="D499" s="69"/>
      <c r="E499" s="109"/>
      <c r="F499" s="99"/>
    </row>
    <row r="500" spans="1:6" x14ac:dyDescent="0.2">
      <c r="A500" s="68"/>
      <c r="B500" s="63" t="s">
        <v>2561</v>
      </c>
      <c r="C500" s="70" t="s">
        <v>271</v>
      </c>
      <c r="D500" s="70"/>
      <c r="E500" s="109"/>
      <c r="F500" s="99"/>
    </row>
    <row r="501" spans="1:6" x14ac:dyDescent="0.2">
      <c r="A501" s="63"/>
      <c r="B501" s="63"/>
      <c r="C501" s="70" t="s">
        <v>2562</v>
      </c>
      <c r="D501" s="70"/>
      <c r="E501" s="109"/>
      <c r="F501" s="99"/>
    </row>
    <row r="502" spans="1:6" x14ac:dyDescent="0.2">
      <c r="A502" s="63"/>
      <c r="B502" s="63"/>
      <c r="C502" s="70" t="s">
        <v>2563</v>
      </c>
      <c r="D502" s="70"/>
      <c r="E502" s="109"/>
      <c r="F502" s="99"/>
    </row>
    <row r="503" spans="1:6" x14ac:dyDescent="0.2">
      <c r="A503" s="63"/>
      <c r="B503" s="63"/>
      <c r="C503" s="70" t="s">
        <v>2564</v>
      </c>
      <c r="D503" s="70"/>
      <c r="E503" s="109"/>
      <c r="F503" s="99"/>
    </row>
    <row r="504" spans="1:6" x14ac:dyDescent="0.2">
      <c r="A504" s="63"/>
      <c r="B504" s="63"/>
      <c r="C504" s="70" t="s">
        <v>2565</v>
      </c>
      <c r="D504" s="70"/>
      <c r="E504" s="109"/>
      <c r="F504" s="99"/>
    </row>
    <row r="505" spans="1:6" x14ac:dyDescent="0.2">
      <c r="A505" s="63"/>
      <c r="B505" s="63"/>
      <c r="C505" s="70" t="s">
        <v>2566</v>
      </c>
      <c r="D505" s="70"/>
      <c r="E505" s="109"/>
      <c r="F505" s="99"/>
    </row>
    <row r="506" spans="1:6" x14ac:dyDescent="0.2">
      <c r="A506" s="63"/>
      <c r="B506" s="63"/>
      <c r="C506" s="70" t="s">
        <v>2567</v>
      </c>
      <c r="D506" s="70"/>
      <c r="E506" s="109"/>
      <c r="F506" s="99"/>
    </row>
    <row r="507" spans="1:6" x14ac:dyDescent="0.2">
      <c r="A507" s="63"/>
      <c r="B507" s="63"/>
      <c r="C507" s="70" t="s">
        <v>1961</v>
      </c>
      <c r="D507" s="70"/>
      <c r="E507" s="109"/>
      <c r="F507" s="99"/>
    </row>
    <row r="508" spans="1:6" x14ac:dyDescent="0.2">
      <c r="A508" s="63"/>
      <c r="B508" s="63"/>
      <c r="C508" s="70" t="s">
        <v>1621</v>
      </c>
      <c r="D508" s="70"/>
      <c r="E508" s="109"/>
      <c r="F508" s="99"/>
    </row>
    <row r="509" spans="1:6" x14ac:dyDescent="0.2">
      <c r="A509" s="63"/>
      <c r="B509" s="63"/>
      <c r="C509" s="70" t="s">
        <v>2568</v>
      </c>
      <c r="D509" s="70"/>
      <c r="E509" s="109"/>
      <c r="F509" s="99"/>
    </row>
    <row r="510" spans="1:6" x14ac:dyDescent="0.2">
      <c r="A510" s="63"/>
      <c r="B510" s="63"/>
      <c r="C510" s="70" t="s">
        <v>2569</v>
      </c>
      <c r="D510" s="70"/>
      <c r="E510" s="109"/>
      <c r="F510" s="99"/>
    </row>
    <row r="511" spans="1:6" x14ac:dyDescent="0.2">
      <c r="A511" s="63"/>
      <c r="B511" s="63"/>
      <c r="C511" s="70" t="s">
        <v>2570</v>
      </c>
      <c r="D511" s="70"/>
      <c r="E511" s="109"/>
      <c r="F511" s="99"/>
    </row>
    <row r="512" spans="1:6" x14ac:dyDescent="0.2">
      <c r="A512" s="63"/>
      <c r="B512" s="63"/>
      <c r="C512" s="70" t="s">
        <v>1617</v>
      </c>
      <c r="D512" s="70"/>
      <c r="E512" s="109"/>
      <c r="F512" s="99"/>
    </row>
    <row r="513" spans="1:6" x14ac:dyDescent="0.2">
      <c r="A513" s="63"/>
      <c r="B513" s="63"/>
      <c r="C513" s="70" t="s">
        <v>1710</v>
      </c>
      <c r="D513" s="70"/>
      <c r="E513" s="109"/>
      <c r="F513" s="99"/>
    </row>
    <row r="514" spans="1:6" x14ac:dyDescent="0.2">
      <c r="A514" s="63"/>
      <c r="B514" s="63"/>
      <c r="C514" s="70" t="s">
        <v>129</v>
      </c>
      <c r="D514" s="70"/>
      <c r="E514" s="109"/>
      <c r="F514" s="99"/>
    </row>
    <row r="515" spans="1:6" x14ac:dyDescent="0.2">
      <c r="A515" s="55"/>
      <c r="B515" s="60" t="s">
        <v>2571</v>
      </c>
      <c r="C515" s="69" t="s">
        <v>1678</v>
      </c>
      <c r="D515" s="69"/>
      <c r="E515" s="109"/>
      <c r="F515" s="99"/>
    </row>
    <row r="516" spans="1:6" x14ac:dyDescent="0.2">
      <c r="A516" s="67"/>
      <c r="B516" s="62"/>
      <c r="C516" s="69" t="s">
        <v>74</v>
      </c>
      <c r="D516" s="69"/>
      <c r="E516" s="109"/>
      <c r="F516" s="99"/>
    </row>
    <row r="517" spans="1:6" x14ac:dyDescent="0.2">
      <c r="A517" s="63"/>
      <c r="B517" s="63" t="s">
        <v>1627</v>
      </c>
      <c r="C517" s="70" t="s">
        <v>2004</v>
      </c>
      <c r="D517" s="70"/>
      <c r="E517" s="109"/>
      <c r="F517" s="99"/>
    </row>
    <row r="518" spans="1:6" x14ac:dyDescent="0.2">
      <c r="A518" s="63"/>
      <c r="B518" s="63"/>
      <c r="C518" s="70" t="s">
        <v>227</v>
      </c>
      <c r="D518" s="70"/>
      <c r="E518" s="109"/>
      <c r="F518" s="99"/>
    </row>
    <row r="519" spans="1:6" x14ac:dyDescent="0.2">
      <c r="A519" s="63"/>
      <c r="B519" s="63"/>
      <c r="C519" s="70" t="s">
        <v>219</v>
      </c>
      <c r="D519" s="70"/>
      <c r="E519" s="109"/>
      <c r="F519" s="99"/>
    </row>
    <row r="520" spans="1:6" x14ac:dyDescent="0.2">
      <c r="A520" s="63"/>
      <c r="B520" s="63"/>
      <c r="C520" s="70" t="s">
        <v>2572</v>
      </c>
      <c r="D520" s="70"/>
      <c r="E520" s="109"/>
      <c r="F520" s="99"/>
    </row>
    <row r="521" spans="1:6" x14ac:dyDescent="0.2">
      <c r="A521" s="60"/>
      <c r="B521" s="60" t="s">
        <v>1988</v>
      </c>
      <c r="C521" s="69" t="s">
        <v>2573</v>
      </c>
      <c r="D521" s="69"/>
      <c r="E521" s="109"/>
      <c r="F521" s="99"/>
    </row>
    <row r="522" spans="1:6" x14ac:dyDescent="0.2">
      <c r="A522" s="61"/>
      <c r="B522" s="61"/>
      <c r="C522" s="69" t="s">
        <v>2574</v>
      </c>
      <c r="D522" s="69"/>
      <c r="E522" s="109"/>
      <c r="F522" s="99"/>
    </row>
    <row r="523" spans="1:6" x14ac:dyDescent="0.2">
      <c r="A523" s="61"/>
      <c r="B523" s="61"/>
      <c r="C523" s="69" t="s">
        <v>2575</v>
      </c>
      <c r="D523" s="69"/>
      <c r="E523" s="109"/>
      <c r="F523" s="99"/>
    </row>
    <row r="524" spans="1:6" x14ac:dyDescent="0.2">
      <c r="A524" s="61"/>
      <c r="B524" s="61"/>
      <c r="C524" s="69" t="s">
        <v>2576</v>
      </c>
      <c r="D524" s="69"/>
      <c r="E524" s="109"/>
      <c r="F524" s="99"/>
    </row>
    <row r="525" spans="1:6" x14ac:dyDescent="0.2">
      <c r="A525" s="61"/>
      <c r="B525" s="61"/>
      <c r="C525" s="69" t="s">
        <v>2006</v>
      </c>
      <c r="D525" s="69"/>
      <c r="E525" s="109"/>
      <c r="F525" s="99"/>
    </row>
    <row r="526" spans="1:6" x14ac:dyDescent="0.2">
      <c r="A526" s="61"/>
      <c r="B526" s="61"/>
      <c r="C526" s="69" t="s">
        <v>2577</v>
      </c>
      <c r="D526" s="69"/>
      <c r="E526" s="109"/>
      <c r="F526" s="99"/>
    </row>
    <row r="527" spans="1:6" x14ac:dyDescent="0.2">
      <c r="A527" s="61"/>
      <c r="B527" s="61"/>
      <c r="C527" s="69" t="s">
        <v>2578</v>
      </c>
      <c r="D527" s="69"/>
      <c r="E527" s="109"/>
      <c r="F527" s="99"/>
    </row>
    <row r="528" spans="1:6" x14ac:dyDescent="0.2">
      <c r="A528" s="61"/>
      <c r="B528" s="61"/>
      <c r="C528" s="69" t="s">
        <v>2579</v>
      </c>
      <c r="D528" s="69"/>
      <c r="E528" s="109"/>
      <c r="F528" s="99"/>
    </row>
    <row r="529" spans="1:6" x14ac:dyDescent="0.2">
      <c r="A529" s="61"/>
      <c r="B529" s="61"/>
      <c r="C529" s="69" t="s">
        <v>1709</v>
      </c>
      <c r="D529" s="69"/>
      <c r="E529" s="109"/>
      <c r="F529" s="99"/>
    </row>
    <row r="530" spans="1:6" x14ac:dyDescent="0.2">
      <c r="A530" s="61"/>
      <c r="B530" s="61"/>
      <c r="C530" s="69" t="s">
        <v>2568</v>
      </c>
      <c r="D530" s="69"/>
      <c r="E530" s="109"/>
      <c r="F530" s="99"/>
    </row>
    <row r="531" spans="1:6" x14ac:dyDescent="0.2">
      <c r="A531" s="34"/>
      <c r="B531" s="61"/>
      <c r="C531" s="69" t="s">
        <v>2580</v>
      </c>
      <c r="D531" s="69"/>
      <c r="E531" s="109"/>
      <c r="F531" s="99"/>
    </row>
    <row r="532" spans="1:6" ht="15" x14ac:dyDescent="0.2">
      <c r="A532" s="61"/>
      <c r="B532" s="61"/>
      <c r="C532" s="69" t="s">
        <v>2581</v>
      </c>
      <c r="D532" s="69" t="s">
        <v>2582</v>
      </c>
      <c r="E532" s="109"/>
      <c r="F532" s="99"/>
    </row>
    <row r="533" spans="1:6" ht="15" x14ac:dyDescent="0.2">
      <c r="A533" s="61"/>
      <c r="B533" s="61"/>
      <c r="C533" s="69" t="s">
        <v>2583</v>
      </c>
      <c r="D533" s="69" t="s">
        <v>2582</v>
      </c>
      <c r="E533" s="109"/>
      <c r="F533" s="99"/>
    </row>
    <row r="534" spans="1:6" ht="15" x14ac:dyDescent="0.2">
      <c r="A534" s="61"/>
      <c r="B534" s="61"/>
      <c r="C534" s="69" t="s">
        <v>2584</v>
      </c>
      <c r="D534" s="69" t="s">
        <v>2582</v>
      </c>
      <c r="E534" s="109"/>
      <c r="F534" s="99"/>
    </row>
    <row r="535" spans="1:6" x14ac:dyDescent="0.2">
      <c r="A535" s="61"/>
      <c r="B535" s="61"/>
      <c r="C535" s="69" t="s">
        <v>2585</v>
      </c>
      <c r="D535" s="69"/>
      <c r="E535" s="109"/>
      <c r="F535" s="99"/>
    </row>
    <row r="536" spans="1:6" x14ac:dyDescent="0.2">
      <c r="A536" s="61"/>
      <c r="B536" s="61"/>
      <c r="C536" s="69" t="s">
        <v>2586</v>
      </c>
      <c r="D536" s="69"/>
      <c r="E536" s="109"/>
      <c r="F536" s="99"/>
    </row>
    <row r="537" spans="1:6" x14ac:dyDescent="0.2">
      <c r="A537" s="61"/>
      <c r="B537" s="61"/>
      <c r="C537" s="69" t="s">
        <v>39</v>
      </c>
      <c r="D537" s="69"/>
      <c r="E537" s="109"/>
      <c r="F537" s="99"/>
    </row>
    <row r="538" spans="1:6" x14ac:dyDescent="0.2">
      <c r="A538" s="61"/>
      <c r="B538" s="61"/>
      <c r="C538" s="69" t="s">
        <v>2587</v>
      </c>
      <c r="D538" s="69"/>
      <c r="E538" s="109"/>
      <c r="F538" s="99"/>
    </row>
    <row r="539" spans="1:6" x14ac:dyDescent="0.2">
      <c r="A539" s="61"/>
      <c r="B539" s="61"/>
      <c r="C539" s="69" t="s">
        <v>2588</v>
      </c>
      <c r="D539" s="69"/>
      <c r="E539" s="109"/>
      <c r="F539" s="99"/>
    </row>
    <row r="540" spans="1:6" x14ac:dyDescent="0.2">
      <c r="A540" s="61"/>
      <c r="B540" s="61"/>
      <c r="C540" s="69" t="s">
        <v>2589</v>
      </c>
      <c r="D540" s="69"/>
      <c r="E540" s="109"/>
      <c r="F540" s="99"/>
    </row>
    <row r="541" spans="1:6" x14ac:dyDescent="0.2">
      <c r="A541" s="61"/>
      <c r="B541" s="61"/>
      <c r="C541" s="69" t="s">
        <v>2590</v>
      </c>
      <c r="D541" s="69"/>
      <c r="E541" s="109"/>
      <c r="F541" s="99"/>
    </row>
    <row r="542" spans="1:6" x14ac:dyDescent="0.2">
      <c r="A542" s="61"/>
      <c r="B542" s="61"/>
      <c r="C542" s="69" t="s">
        <v>2591</v>
      </c>
      <c r="D542" s="69"/>
      <c r="E542" s="109"/>
      <c r="F542" s="99"/>
    </row>
    <row r="543" spans="1:6" x14ac:dyDescent="0.2">
      <c r="A543" s="61"/>
      <c r="B543" s="61"/>
      <c r="C543" s="69" t="s">
        <v>1710</v>
      </c>
      <c r="D543" s="69"/>
      <c r="E543" s="109"/>
      <c r="F543" s="99"/>
    </row>
    <row r="544" spans="1:6" x14ac:dyDescent="0.2">
      <c r="A544" s="61"/>
      <c r="B544" s="61"/>
      <c r="C544" s="69" t="s">
        <v>129</v>
      </c>
      <c r="D544" s="60"/>
      <c r="E544" s="109"/>
      <c r="F544" s="99"/>
    </row>
    <row r="545" spans="1:6" x14ac:dyDescent="0.2">
      <c r="A545" s="57"/>
      <c r="B545" s="57" t="s">
        <v>1992</v>
      </c>
      <c r="C545" s="70" t="s">
        <v>1678</v>
      </c>
      <c r="D545" s="70"/>
      <c r="E545" s="109"/>
      <c r="F545" s="99"/>
    </row>
    <row r="546" spans="1:6" x14ac:dyDescent="0.2">
      <c r="A546" s="58"/>
      <c r="B546" s="58"/>
      <c r="C546" s="70" t="s">
        <v>74</v>
      </c>
      <c r="D546" s="70"/>
      <c r="E546" s="109"/>
      <c r="F546" s="99"/>
    </row>
    <row r="547" spans="1:6" x14ac:dyDescent="0.2">
      <c r="A547" s="61"/>
      <c r="B547" s="60" t="s">
        <v>1993</v>
      </c>
      <c r="C547" s="69" t="s">
        <v>2592</v>
      </c>
      <c r="D547" s="69"/>
      <c r="E547" s="109"/>
      <c r="F547" s="99"/>
    </row>
    <row r="548" spans="1:6" x14ac:dyDescent="0.2">
      <c r="A548" s="61"/>
      <c r="B548" s="61"/>
      <c r="C548" s="69" t="s">
        <v>2593</v>
      </c>
      <c r="D548" s="69"/>
      <c r="E548" s="109"/>
      <c r="F548" s="99"/>
    </row>
    <row r="549" spans="1:6" x14ac:dyDescent="0.2">
      <c r="A549" s="61"/>
      <c r="B549" s="61"/>
      <c r="C549" s="69" t="s">
        <v>2594</v>
      </c>
      <c r="D549" s="69"/>
      <c r="E549" s="109"/>
      <c r="F549" s="99"/>
    </row>
    <row r="550" spans="1:6" x14ac:dyDescent="0.2">
      <c r="A550" s="61"/>
      <c r="B550" s="61"/>
      <c r="C550" s="69" t="s">
        <v>2595</v>
      </c>
      <c r="D550" s="69"/>
      <c r="E550" s="109"/>
      <c r="F550" s="99"/>
    </row>
    <row r="551" spans="1:6" x14ac:dyDescent="0.2">
      <c r="A551" s="61"/>
      <c r="B551" s="61"/>
      <c r="C551" s="69" t="s">
        <v>2596</v>
      </c>
      <c r="D551" s="69"/>
      <c r="E551" s="109"/>
      <c r="F551" s="99"/>
    </row>
    <row r="552" spans="1:6" x14ac:dyDescent="0.2">
      <c r="A552" s="57"/>
      <c r="B552" s="57" t="s">
        <v>1995</v>
      </c>
      <c r="C552" s="70" t="s">
        <v>1678</v>
      </c>
      <c r="D552" s="70"/>
      <c r="E552" s="109"/>
      <c r="F552" s="99"/>
    </row>
    <row r="553" spans="1:6" x14ac:dyDescent="0.2">
      <c r="A553" s="58"/>
      <c r="B553" s="58"/>
      <c r="C553" s="70" t="s">
        <v>74</v>
      </c>
      <c r="D553" s="70"/>
      <c r="E553" s="109"/>
      <c r="F553" s="99"/>
    </row>
    <row r="554" spans="1:6" x14ac:dyDescent="0.2">
      <c r="A554" s="60"/>
      <c r="B554" s="60" t="s">
        <v>2597</v>
      </c>
      <c r="C554" s="69" t="s">
        <v>2598</v>
      </c>
      <c r="D554" s="69"/>
      <c r="E554" s="109"/>
      <c r="F554" s="99"/>
    </row>
    <row r="555" spans="1:6" x14ac:dyDescent="0.2">
      <c r="A555" s="61"/>
      <c r="B555" s="61"/>
      <c r="C555" s="69" t="s">
        <v>2599</v>
      </c>
      <c r="D555" s="69"/>
      <c r="E555" s="109"/>
      <c r="F555" s="99"/>
    </row>
    <row r="556" spans="1:6" x14ac:dyDescent="0.2">
      <c r="A556" s="61"/>
      <c r="B556" s="61"/>
      <c r="C556" s="69" t="s">
        <v>2600</v>
      </c>
      <c r="D556" s="69"/>
      <c r="E556" s="109"/>
      <c r="F556" s="99"/>
    </row>
    <row r="557" spans="1:6" x14ac:dyDescent="0.2">
      <c r="A557" s="61"/>
      <c r="B557" s="61"/>
      <c r="C557" s="69" t="s">
        <v>2601</v>
      </c>
      <c r="D557" s="69"/>
      <c r="E557" s="109"/>
      <c r="F557" s="99"/>
    </row>
    <row r="558" spans="1:6" x14ac:dyDescent="0.2">
      <c r="A558" s="61"/>
      <c r="B558" s="61"/>
      <c r="C558" s="69" t="s">
        <v>2602</v>
      </c>
      <c r="D558" s="69"/>
      <c r="E558" s="109"/>
      <c r="F558" s="99"/>
    </row>
    <row r="559" spans="1:6" x14ac:dyDescent="0.2">
      <c r="A559" s="61"/>
      <c r="B559" s="61"/>
      <c r="C559" s="69" t="s">
        <v>2603</v>
      </c>
      <c r="D559" s="69"/>
      <c r="E559" s="109"/>
      <c r="F559" s="99"/>
    </row>
    <row r="560" spans="1:6" x14ac:dyDescent="0.2">
      <c r="A560" s="61"/>
      <c r="B560" s="61"/>
      <c r="C560" s="69" t="s">
        <v>2604</v>
      </c>
      <c r="D560" s="69"/>
      <c r="E560" s="109"/>
      <c r="F560" s="99"/>
    </row>
    <row r="561" spans="1:6" x14ac:dyDescent="0.2">
      <c r="A561" s="61"/>
      <c r="B561" s="61"/>
      <c r="C561" s="69" t="s">
        <v>2605</v>
      </c>
      <c r="D561" s="69"/>
      <c r="E561" s="109"/>
      <c r="F561" s="99"/>
    </row>
    <row r="562" spans="1:6" x14ac:dyDescent="0.2">
      <c r="A562" s="61"/>
      <c r="B562" s="61"/>
      <c r="C562" s="69" t="s">
        <v>2606</v>
      </c>
      <c r="D562" s="69"/>
      <c r="E562" s="109"/>
      <c r="F562" s="99"/>
    </row>
    <row r="563" spans="1:6" x14ac:dyDescent="0.2">
      <c r="A563" s="61"/>
      <c r="B563" s="61"/>
      <c r="C563" s="69" t="s">
        <v>2607</v>
      </c>
      <c r="D563" s="69"/>
      <c r="E563" s="109"/>
      <c r="F563" s="99"/>
    </row>
    <row r="564" spans="1:6" x14ac:dyDescent="0.2">
      <c r="A564" s="61"/>
      <c r="B564" s="61"/>
      <c r="C564" s="69" t="s">
        <v>2608</v>
      </c>
      <c r="D564" s="69"/>
      <c r="E564" s="109"/>
      <c r="F564" s="99"/>
    </row>
    <row r="565" spans="1:6" x14ac:dyDescent="0.2">
      <c r="A565" s="61"/>
      <c r="B565" s="61"/>
      <c r="C565" s="69" t="s">
        <v>2609</v>
      </c>
      <c r="D565" s="69"/>
      <c r="E565" s="109"/>
      <c r="F565" s="99"/>
    </row>
    <row r="566" spans="1:6" x14ac:dyDescent="0.2">
      <c r="A566" s="61"/>
      <c r="B566" s="61"/>
      <c r="C566" s="69" t="s">
        <v>2610</v>
      </c>
      <c r="D566" s="69"/>
      <c r="E566" s="109"/>
      <c r="F566" s="99"/>
    </row>
    <row r="567" spans="1:6" x14ac:dyDescent="0.2">
      <c r="A567" s="61"/>
      <c r="B567" s="61"/>
      <c r="C567" s="69" t="s">
        <v>2611</v>
      </c>
      <c r="D567" s="69"/>
      <c r="E567" s="109"/>
      <c r="F567" s="99"/>
    </row>
    <row r="568" spans="1:6" x14ac:dyDescent="0.2">
      <c r="A568" s="61"/>
      <c r="B568" s="61"/>
      <c r="C568" s="69" t="s">
        <v>2612</v>
      </c>
      <c r="D568" s="69"/>
      <c r="E568" s="109"/>
      <c r="F568" s="99"/>
    </row>
    <row r="569" spans="1:6" x14ac:dyDescent="0.2">
      <c r="A569" s="61"/>
      <c r="B569" s="61"/>
      <c r="C569" s="69" t="s">
        <v>2613</v>
      </c>
      <c r="D569" s="69"/>
      <c r="E569" s="109"/>
      <c r="F569" s="99"/>
    </row>
    <row r="570" spans="1:6" x14ac:dyDescent="0.2">
      <c r="A570" s="61"/>
      <c r="B570" s="61"/>
      <c r="C570" s="69" t="s">
        <v>2614</v>
      </c>
      <c r="D570" s="69"/>
      <c r="E570" s="109"/>
      <c r="F570" s="99"/>
    </row>
    <row r="571" spans="1:6" x14ac:dyDescent="0.2">
      <c r="A571" s="61"/>
      <c r="B571" s="61"/>
      <c r="C571" s="69" t="s">
        <v>2615</v>
      </c>
      <c r="D571" s="69"/>
      <c r="E571" s="109"/>
      <c r="F571" s="99"/>
    </row>
    <row r="572" spans="1:6" x14ac:dyDescent="0.2">
      <c r="A572" s="61"/>
      <c r="B572" s="61"/>
      <c r="C572" s="69" t="s">
        <v>2616</v>
      </c>
      <c r="D572" s="69"/>
      <c r="E572" s="109"/>
      <c r="F572" s="99"/>
    </row>
    <row r="573" spans="1:6" x14ac:dyDescent="0.2">
      <c r="A573" s="61"/>
      <c r="B573" s="61"/>
      <c r="C573" s="69" t="s">
        <v>2617</v>
      </c>
      <c r="D573" s="69"/>
      <c r="E573" s="109"/>
      <c r="F573" s="99"/>
    </row>
    <row r="574" spans="1:6" x14ac:dyDescent="0.2">
      <c r="A574" s="61"/>
      <c r="B574" s="61"/>
      <c r="C574" s="69" t="s">
        <v>2618</v>
      </c>
      <c r="D574" s="69"/>
      <c r="E574" s="109"/>
      <c r="F574" s="99"/>
    </row>
    <row r="575" spans="1:6" x14ac:dyDescent="0.2">
      <c r="A575" s="61"/>
      <c r="B575" s="61"/>
      <c r="C575" s="69" t="s">
        <v>2619</v>
      </c>
      <c r="D575" s="69"/>
      <c r="E575" s="109"/>
      <c r="F575" s="99"/>
    </row>
    <row r="576" spans="1:6" x14ac:dyDescent="0.2">
      <c r="A576" s="61"/>
      <c r="B576" s="61"/>
      <c r="C576" s="69" t="s">
        <v>2620</v>
      </c>
      <c r="D576" s="69"/>
      <c r="E576" s="109"/>
      <c r="F576" s="99"/>
    </row>
    <row r="577" spans="1:6" x14ac:dyDescent="0.2">
      <c r="A577" s="61"/>
      <c r="B577" s="61"/>
      <c r="C577" s="69" t="s">
        <v>2621</v>
      </c>
      <c r="D577" s="69"/>
      <c r="E577" s="109"/>
      <c r="F577" s="99"/>
    </row>
    <row r="578" spans="1:6" x14ac:dyDescent="0.2">
      <c r="A578" s="61"/>
      <c r="B578" s="61"/>
      <c r="C578" s="69" t="s">
        <v>2622</v>
      </c>
      <c r="D578" s="69"/>
      <c r="E578" s="109"/>
      <c r="F578" s="99"/>
    </row>
    <row r="579" spans="1:6" x14ac:dyDescent="0.2">
      <c r="A579" s="61"/>
      <c r="B579" s="61"/>
      <c r="C579" s="69" t="s">
        <v>2623</v>
      </c>
      <c r="D579" s="69"/>
      <c r="E579" s="109"/>
      <c r="F579" s="99"/>
    </row>
    <row r="580" spans="1:6" x14ac:dyDescent="0.2">
      <c r="A580" s="61"/>
      <c r="B580" s="61"/>
      <c r="C580" s="69" t="s">
        <v>2624</v>
      </c>
      <c r="D580" s="69"/>
      <c r="E580" s="109"/>
      <c r="F580" s="99"/>
    </row>
    <row r="581" spans="1:6" x14ac:dyDescent="0.2">
      <c r="A581" s="61"/>
      <c r="B581" s="61"/>
      <c r="C581" s="69" t="s">
        <v>2625</v>
      </c>
      <c r="D581" s="69"/>
      <c r="E581" s="109"/>
      <c r="F581" s="99"/>
    </row>
    <row r="582" spans="1:6" x14ac:dyDescent="0.2">
      <c r="A582" s="61"/>
      <c r="B582" s="61"/>
      <c r="C582" s="69" t="s">
        <v>2626</v>
      </c>
      <c r="D582" s="69"/>
      <c r="E582" s="109"/>
      <c r="F582" s="99"/>
    </row>
    <row r="583" spans="1:6" x14ac:dyDescent="0.2">
      <c r="A583" s="61"/>
      <c r="B583" s="61"/>
      <c r="C583" s="69" t="s">
        <v>2627</v>
      </c>
      <c r="D583" s="69"/>
      <c r="E583" s="109"/>
      <c r="F583" s="99"/>
    </row>
    <row r="584" spans="1:6" x14ac:dyDescent="0.2">
      <c r="A584" s="61"/>
      <c r="B584" s="61"/>
      <c r="C584" s="69" t="s">
        <v>2628</v>
      </c>
      <c r="D584" s="69"/>
      <c r="E584" s="109"/>
      <c r="F584" s="99"/>
    </row>
    <row r="585" spans="1:6" x14ac:dyDescent="0.2">
      <c r="A585" s="61"/>
      <c r="B585" s="61"/>
      <c r="C585" s="69" t="s">
        <v>2629</v>
      </c>
      <c r="D585" s="69"/>
      <c r="E585" s="109"/>
      <c r="F585" s="99"/>
    </row>
    <row r="586" spans="1:6" x14ac:dyDescent="0.2">
      <c r="A586" s="61"/>
      <c r="B586" s="61"/>
      <c r="C586" s="69" t="s">
        <v>2630</v>
      </c>
      <c r="D586" s="69"/>
      <c r="E586" s="109"/>
      <c r="F586" s="99"/>
    </row>
    <row r="587" spans="1:6" x14ac:dyDescent="0.2">
      <c r="A587" s="61"/>
      <c r="B587" s="61"/>
      <c r="C587" s="69" t="s">
        <v>2631</v>
      </c>
      <c r="D587" s="69"/>
      <c r="E587" s="109"/>
      <c r="F587" s="99"/>
    </row>
    <row r="588" spans="1:6" x14ac:dyDescent="0.2">
      <c r="A588" s="61"/>
      <c r="B588" s="61"/>
      <c r="C588" s="69" t="s">
        <v>2632</v>
      </c>
      <c r="D588" s="69"/>
      <c r="E588" s="109"/>
      <c r="F588" s="99"/>
    </row>
    <row r="589" spans="1:6" x14ac:dyDescent="0.2">
      <c r="A589" s="61"/>
      <c r="B589" s="61"/>
      <c r="C589" s="69" t="s">
        <v>2633</v>
      </c>
      <c r="D589" s="69"/>
      <c r="E589" s="109"/>
      <c r="F589" s="99"/>
    </row>
    <row r="590" spans="1:6" x14ac:dyDescent="0.2">
      <c r="A590" s="61"/>
      <c r="B590" s="61"/>
      <c r="C590" s="69" t="s">
        <v>2634</v>
      </c>
      <c r="D590" s="69"/>
      <c r="E590" s="109"/>
      <c r="F590" s="99"/>
    </row>
    <row r="591" spans="1:6" x14ac:dyDescent="0.2">
      <c r="A591" s="61"/>
      <c r="B591" s="61"/>
      <c r="C591" s="69" t="s">
        <v>2635</v>
      </c>
      <c r="D591" s="69"/>
      <c r="E591" s="109"/>
      <c r="F591" s="99"/>
    </row>
    <row r="592" spans="1:6" x14ac:dyDescent="0.2">
      <c r="A592" s="62"/>
      <c r="B592" s="62"/>
      <c r="C592" s="69" t="s">
        <v>2636</v>
      </c>
      <c r="D592" s="69"/>
      <c r="E592" s="109"/>
      <c r="F592" s="99"/>
    </row>
    <row r="593" spans="1:6" x14ac:dyDescent="0.2">
      <c r="A593" s="63"/>
      <c r="B593" s="63" t="s">
        <v>1986</v>
      </c>
      <c r="C593" s="70" t="s">
        <v>2003</v>
      </c>
      <c r="D593" s="70"/>
      <c r="E593" s="109"/>
      <c r="F593" s="99"/>
    </row>
    <row r="594" spans="1:6" x14ac:dyDescent="0.2">
      <c r="A594" s="63"/>
      <c r="B594" s="63"/>
      <c r="C594" s="70" t="s">
        <v>2015</v>
      </c>
      <c r="D594" s="70"/>
      <c r="E594" s="109"/>
      <c r="F594" s="99"/>
    </row>
    <row r="595" spans="1:6" x14ac:dyDescent="0.2">
      <c r="A595" s="63"/>
      <c r="B595" s="63"/>
      <c r="C595" s="70" t="s">
        <v>129</v>
      </c>
      <c r="D595" s="70"/>
      <c r="E595" s="109"/>
      <c r="F595" s="99"/>
    </row>
    <row r="596" spans="1:6" x14ac:dyDescent="0.2">
      <c r="A596" s="60"/>
      <c r="B596" s="60" t="s">
        <v>187</v>
      </c>
      <c r="C596" s="69" t="s">
        <v>1678</v>
      </c>
      <c r="D596" s="69"/>
      <c r="E596" s="109"/>
      <c r="F596" s="99"/>
    </row>
    <row r="597" spans="1:6" x14ac:dyDescent="0.2">
      <c r="A597" s="72"/>
      <c r="C597" s="73" t="s">
        <v>74</v>
      </c>
      <c r="D597" s="69"/>
      <c r="E597" s="109"/>
      <c r="F597" s="99"/>
    </row>
    <row r="598" spans="1:6" x14ac:dyDescent="0.2">
      <c r="A598" s="68"/>
      <c r="B598" s="68" t="s">
        <v>1730</v>
      </c>
      <c r="C598" s="70" t="s">
        <v>1820</v>
      </c>
      <c r="D598" s="70"/>
      <c r="E598" s="109"/>
      <c r="F598" s="99"/>
    </row>
    <row r="599" spans="1:6" x14ac:dyDescent="0.2">
      <c r="A599" s="63"/>
      <c r="B599" s="63"/>
      <c r="C599" s="70" t="s">
        <v>1775</v>
      </c>
      <c r="D599" s="70"/>
      <c r="E599" s="109"/>
      <c r="F599" s="99"/>
    </row>
    <row r="600" spans="1:6" x14ac:dyDescent="0.2">
      <c r="A600" s="63"/>
      <c r="B600" s="63"/>
      <c r="C600" s="70" t="s">
        <v>2637</v>
      </c>
      <c r="D600" s="70"/>
      <c r="E600" s="109"/>
      <c r="F600" s="99"/>
    </row>
    <row r="601" spans="1:6" x14ac:dyDescent="0.2">
      <c r="A601" s="63"/>
      <c r="B601" s="63"/>
      <c r="C601" s="70" t="s">
        <v>2638</v>
      </c>
      <c r="D601" s="70"/>
      <c r="E601" s="109"/>
      <c r="F601" s="99"/>
    </row>
    <row r="602" spans="1:6" x14ac:dyDescent="0.2">
      <c r="A602" s="63"/>
      <c r="B602" s="63"/>
      <c r="C602" s="70" t="s">
        <v>1747</v>
      </c>
      <c r="D602" s="70"/>
      <c r="E602" s="109"/>
      <c r="F602" s="99"/>
    </row>
    <row r="603" spans="1:6" x14ac:dyDescent="0.2">
      <c r="A603" s="63"/>
      <c r="B603" s="63"/>
      <c r="C603" s="70" t="s">
        <v>2639</v>
      </c>
      <c r="D603" s="70"/>
      <c r="E603" s="109"/>
      <c r="F603" s="99"/>
    </row>
    <row r="604" spans="1:6" x14ac:dyDescent="0.2">
      <c r="A604" s="63"/>
      <c r="B604" s="63"/>
      <c r="C604" s="70" t="s">
        <v>1810</v>
      </c>
      <c r="D604" s="70"/>
      <c r="E604" s="109"/>
      <c r="F604" s="99"/>
    </row>
    <row r="605" spans="1:6" x14ac:dyDescent="0.2">
      <c r="A605" s="63"/>
      <c r="B605" s="63"/>
      <c r="C605" s="70" t="s">
        <v>1771</v>
      </c>
      <c r="D605" s="70"/>
      <c r="E605" s="109"/>
      <c r="F605" s="99"/>
    </row>
    <row r="606" spans="1:6" x14ac:dyDescent="0.2">
      <c r="A606" s="63"/>
      <c r="B606" s="63"/>
      <c r="C606" s="70" t="s">
        <v>1883</v>
      </c>
      <c r="D606" s="70"/>
      <c r="E606" s="109"/>
      <c r="F606" s="99"/>
    </row>
    <row r="607" spans="1:6" x14ac:dyDescent="0.2">
      <c r="A607" s="63"/>
      <c r="B607" s="63"/>
      <c r="C607" s="70" t="s">
        <v>1875</v>
      </c>
      <c r="D607" s="70"/>
      <c r="E607" s="109"/>
      <c r="F607" s="99"/>
    </row>
    <row r="608" spans="1:6" x14ac:dyDescent="0.2">
      <c r="A608" s="63"/>
      <c r="B608" s="63"/>
      <c r="C608" s="70" t="s">
        <v>2640</v>
      </c>
      <c r="D608" s="70"/>
      <c r="E608" s="109"/>
      <c r="F608" s="99"/>
    </row>
    <row r="609" spans="1:6" x14ac:dyDescent="0.2">
      <c r="A609" s="63"/>
      <c r="B609" s="63"/>
      <c r="C609" s="70" t="s">
        <v>1753</v>
      </c>
      <c r="D609" s="70"/>
      <c r="E609" s="109"/>
      <c r="F609" s="99"/>
    </row>
    <row r="610" spans="1:6" x14ac:dyDescent="0.2">
      <c r="A610" s="63"/>
      <c r="B610" s="63"/>
      <c r="C610" s="70" t="s">
        <v>1924</v>
      </c>
      <c r="D610" s="70"/>
      <c r="E610" s="109"/>
      <c r="F610" s="99"/>
    </row>
    <row r="611" spans="1:6" x14ac:dyDescent="0.2">
      <c r="A611" s="63"/>
      <c r="B611" s="63"/>
      <c r="C611" s="70" t="s">
        <v>1740</v>
      </c>
      <c r="D611" s="70"/>
      <c r="E611" s="109"/>
      <c r="F611" s="99"/>
    </row>
    <row r="612" spans="1:6" x14ac:dyDescent="0.2">
      <c r="A612" s="63"/>
      <c r="B612" s="63"/>
      <c r="C612" s="70" t="s">
        <v>2641</v>
      </c>
      <c r="D612" s="70"/>
      <c r="E612" s="109"/>
      <c r="F612" s="99"/>
    </row>
    <row r="613" spans="1:6" x14ac:dyDescent="0.2">
      <c r="A613" s="63"/>
      <c r="B613" s="63"/>
      <c r="C613" s="70" t="s">
        <v>2642</v>
      </c>
      <c r="D613" s="70"/>
      <c r="E613" s="109"/>
      <c r="F613" s="99"/>
    </row>
    <row r="614" spans="1:6" x14ac:dyDescent="0.2">
      <c r="A614" s="63"/>
      <c r="B614" s="63"/>
      <c r="C614" s="70" t="s">
        <v>2643</v>
      </c>
      <c r="D614" s="70"/>
      <c r="E614" s="109"/>
      <c r="F614" s="99"/>
    </row>
    <row r="615" spans="1:6" x14ac:dyDescent="0.2">
      <c r="A615" s="63"/>
      <c r="B615" s="63"/>
      <c r="C615" s="70" t="s">
        <v>1762</v>
      </c>
      <c r="D615" s="70"/>
      <c r="E615" s="109"/>
      <c r="F615" s="99"/>
    </row>
    <row r="616" spans="1:6" x14ac:dyDescent="0.2">
      <c r="A616" s="63"/>
      <c r="B616" s="63"/>
      <c r="C616" s="70" t="s">
        <v>1847</v>
      </c>
      <c r="D616" s="70"/>
      <c r="E616" s="109"/>
      <c r="F616" s="99"/>
    </row>
    <row r="617" spans="1:6" x14ac:dyDescent="0.2">
      <c r="A617" s="63"/>
      <c r="B617" s="63"/>
      <c r="C617" s="70" t="s">
        <v>1835</v>
      </c>
      <c r="D617" s="70"/>
      <c r="E617" s="109"/>
      <c r="F617" s="99"/>
    </row>
    <row r="618" spans="1:6" x14ac:dyDescent="0.2">
      <c r="A618" s="63"/>
      <c r="B618" s="63"/>
      <c r="C618" s="70" t="s">
        <v>1824</v>
      </c>
      <c r="D618" s="70"/>
      <c r="E618" s="109"/>
      <c r="F618" s="99"/>
    </row>
    <row r="619" spans="1:6" x14ac:dyDescent="0.2">
      <c r="A619" s="63"/>
      <c r="B619" s="63"/>
      <c r="C619" s="70" t="s">
        <v>1799</v>
      </c>
      <c r="D619" s="70"/>
      <c r="E619" s="109"/>
      <c r="F619" s="99"/>
    </row>
    <row r="620" spans="1:6" x14ac:dyDescent="0.2">
      <c r="A620" s="63"/>
      <c r="B620" s="63"/>
      <c r="C620" s="70" t="s">
        <v>2644</v>
      </c>
      <c r="D620" s="70"/>
      <c r="E620" s="109"/>
      <c r="F620" s="99"/>
    </row>
    <row r="621" spans="1:6" x14ac:dyDescent="0.2">
      <c r="A621" s="63"/>
      <c r="B621" s="63"/>
      <c r="C621" s="70" t="s">
        <v>769</v>
      </c>
      <c r="D621" s="70"/>
      <c r="E621" s="109"/>
      <c r="F621" s="99"/>
    </row>
    <row r="622" spans="1:6" x14ac:dyDescent="0.2">
      <c r="A622" s="63"/>
      <c r="B622" s="63"/>
      <c r="C622" s="70" t="s">
        <v>2645</v>
      </c>
      <c r="D622" s="70"/>
      <c r="E622" s="109"/>
      <c r="F622" s="99"/>
    </row>
    <row r="623" spans="1:6" x14ac:dyDescent="0.2">
      <c r="A623" s="60"/>
      <c r="B623" s="60" t="s">
        <v>2106</v>
      </c>
      <c r="C623" s="69" t="s">
        <v>2646</v>
      </c>
      <c r="D623" s="69"/>
      <c r="E623" s="109"/>
      <c r="F623" s="99"/>
    </row>
    <row r="624" spans="1:6" x14ac:dyDescent="0.2">
      <c r="A624" s="61"/>
      <c r="B624" s="61"/>
      <c r="C624" s="69" t="s">
        <v>2647</v>
      </c>
      <c r="D624" s="69"/>
      <c r="E624" s="109"/>
      <c r="F624" s="99"/>
    </row>
    <row r="625" spans="1:6" x14ac:dyDescent="0.2">
      <c r="A625" s="61"/>
      <c r="B625" s="61"/>
      <c r="C625" s="69" t="s">
        <v>2648</v>
      </c>
      <c r="D625" s="69"/>
      <c r="E625" s="109"/>
      <c r="F625" s="99"/>
    </row>
    <row r="626" spans="1:6" x14ac:dyDescent="0.2">
      <c r="A626" s="61"/>
      <c r="B626" s="61"/>
      <c r="C626" s="69" t="s">
        <v>2649</v>
      </c>
      <c r="D626" s="69"/>
      <c r="E626" s="109"/>
      <c r="F626" s="99"/>
    </row>
    <row r="627" spans="1:6" x14ac:dyDescent="0.2">
      <c r="A627" s="61"/>
      <c r="B627" s="61"/>
      <c r="C627" s="69" t="s">
        <v>2650</v>
      </c>
      <c r="D627" s="69"/>
      <c r="E627" s="109"/>
      <c r="F627" s="99"/>
    </row>
    <row r="628" spans="1:6" x14ac:dyDescent="0.2">
      <c r="A628" s="61"/>
      <c r="B628" s="61"/>
      <c r="C628" s="69" t="s">
        <v>2651</v>
      </c>
      <c r="D628" s="69"/>
      <c r="E628" s="109"/>
      <c r="F628" s="99"/>
    </row>
    <row r="629" spans="1:6" x14ac:dyDescent="0.2">
      <c r="A629" s="61"/>
      <c r="B629" s="61"/>
      <c r="C629" s="69" t="s">
        <v>2652</v>
      </c>
      <c r="D629" s="69"/>
      <c r="E629" s="109"/>
      <c r="F629" s="99"/>
    </row>
    <row r="630" spans="1:6" x14ac:dyDescent="0.2">
      <c r="A630" s="61"/>
      <c r="B630" s="61"/>
      <c r="C630" s="69" t="s">
        <v>572</v>
      </c>
      <c r="D630" s="69"/>
      <c r="E630" s="109"/>
      <c r="F630" s="99"/>
    </row>
    <row r="631" spans="1:6" x14ac:dyDescent="0.2">
      <c r="A631" s="61"/>
      <c r="B631" s="61"/>
      <c r="C631" s="69" t="s">
        <v>2653</v>
      </c>
      <c r="D631" s="69"/>
      <c r="E631" s="109"/>
      <c r="F631" s="99"/>
    </row>
    <row r="632" spans="1:6" x14ac:dyDescent="0.2">
      <c r="A632" s="61"/>
      <c r="B632" s="61"/>
      <c r="C632" s="69" t="s">
        <v>2654</v>
      </c>
      <c r="D632" s="69"/>
      <c r="E632" s="109"/>
      <c r="F632" s="99"/>
    </row>
    <row r="633" spans="1:6" x14ac:dyDescent="0.2">
      <c r="A633" s="61"/>
      <c r="B633" s="61"/>
      <c r="C633" s="69" t="s">
        <v>2655</v>
      </c>
      <c r="D633" s="69"/>
      <c r="E633" s="109"/>
      <c r="F633" s="99"/>
    </row>
    <row r="634" spans="1:6" x14ac:dyDescent="0.2">
      <c r="A634" s="62"/>
      <c r="B634" s="62"/>
      <c r="C634" s="69" t="s">
        <v>129</v>
      </c>
      <c r="D634" s="69"/>
      <c r="E634" s="109"/>
      <c r="F634" s="99"/>
    </row>
    <row r="635" spans="1:6" x14ac:dyDescent="0.2">
      <c r="A635" s="63"/>
      <c r="B635" s="63" t="s">
        <v>2107</v>
      </c>
      <c r="C635" s="70" t="s">
        <v>2656</v>
      </c>
      <c r="D635" s="70" t="s">
        <v>2657</v>
      </c>
      <c r="E635" s="109"/>
      <c r="F635" s="99"/>
    </row>
    <row r="636" spans="1:6" x14ac:dyDescent="0.2">
      <c r="A636" s="63"/>
      <c r="B636" s="63"/>
      <c r="C636" s="70" t="s">
        <v>2658</v>
      </c>
      <c r="D636" s="70" t="s">
        <v>2659</v>
      </c>
      <c r="E636" s="109"/>
      <c r="F636" s="99"/>
    </row>
    <row r="637" spans="1:6" x14ac:dyDescent="0.2">
      <c r="A637" s="63"/>
      <c r="B637" s="63"/>
      <c r="C637" s="70" t="s">
        <v>2660</v>
      </c>
      <c r="D637" s="70" t="s">
        <v>2661</v>
      </c>
      <c r="E637" s="109"/>
      <c r="F637" s="99"/>
    </row>
    <row r="638" spans="1:6" x14ac:dyDescent="0.2">
      <c r="A638" s="63"/>
      <c r="B638" s="63"/>
      <c r="C638" s="70" t="s">
        <v>2662</v>
      </c>
      <c r="D638" s="70" t="s">
        <v>2663</v>
      </c>
      <c r="E638" s="109"/>
      <c r="F638" s="99"/>
    </row>
    <row r="639" spans="1:6" x14ac:dyDescent="0.2">
      <c r="A639" s="63"/>
      <c r="B639" s="63"/>
      <c r="C639" s="70" t="s">
        <v>2664</v>
      </c>
      <c r="D639" s="70" t="s">
        <v>2665</v>
      </c>
      <c r="E639" s="109"/>
      <c r="F639" s="99"/>
    </row>
    <row r="640" spans="1:6" x14ac:dyDescent="0.2">
      <c r="A640" s="63"/>
      <c r="B640" s="63"/>
      <c r="C640" s="70" t="s">
        <v>2666</v>
      </c>
      <c r="D640" s="70" t="s">
        <v>2667</v>
      </c>
      <c r="E640" s="109"/>
      <c r="F640" s="99"/>
    </row>
    <row r="641" spans="1:6" x14ac:dyDescent="0.2">
      <c r="A641" s="63"/>
      <c r="B641" s="63"/>
      <c r="C641" s="70" t="s">
        <v>2668</v>
      </c>
      <c r="D641" s="70" t="s">
        <v>2669</v>
      </c>
      <c r="E641" s="109"/>
      <c r="F641" s="99"/>
    </row>
    <row r="642" spans="1:6" x14ac:dyDescent="0.2">
      <c r="A642" s="63"/>
      <c r="B642" s="63"/>
      <c r="C642" s="70" t="s">
        <v>2670</v>
      </c>
      <c r="D642" s="70" t="s">
        <v>2670</v>
      </c>
      <c r="E642" s="109"/>
      <c r="F642" s="99"/>
    </row>
    <row r="643" spans="1:6" x14ac:dyDescent="0.2">
      <c r="A643" s="63"/>
      <c r="B643" s="63"/>
      <c r="C643" s="70" t="s">
        <v>129</v>
      </c>
      <c r="D643" s="70"/>
      <c r="E643" s="109"/>
      <c r="F643" s="99"/>
    </row>
    <row r="644" spans="1:6" x14ac:dyDescent="0.2">
      <c r="A644" s="52"/>
      <c r="B644" s="52" t="s">
        <v>2671</v>
      </c>
      <c r="C644" s="69" t="s">
        <v>2672</v>
      </c>
      <c r="D644" s="69" t="s">
        <v>2673</v>
      </c>
      <c r="E644" s="109"/>
      <c r="F644" s="99"/>
    </row>
    <row r="645" spans="1:6" x14ac:dyDescent="0.2">
      <c r="A645" s="55"/>
      <c r="B645" s="55"/>
      <c r="C645" s="69" t="s">
        <v>2674</v>
      </c>
      <c r="D645" s="69" t="s">
        <v>2675</v>
      </c>
      <c r="E645" s="109"/>
      <c r="F645" s="99"/>
    </row>
    <row r="646" spans="1:6" x14ac:dyDescent="0.2">
      <c r="A646" s="55"/>
      <c r="B646" s="55"/>
      <c r="C646" s="69" t="s">
        <v>2676</v>
      </c>
      <c r="D646" s="69" t="s">
        <v>2677</v>
      </c>
      <c r="E646" s="109"/>
      <c r="F646" s="99"/>
    </row>
    <row r="647" spans="1:6" x14ac:dyDescent="0.2">
      <c r="A647" s="55"/>
      <c r="B647" s="55"/>
      <c r="C647" s="69" t="s">
        <v>2678</v>
      </c>
      <c r="D647" s="69" t="s">
        <v>2679</v>
      </c>
      <c r="E647" s="109"/>
      <c r="F647" s="99"/>
    </row>
    <row r="648" spans="1:6" x14ac:dyDescent="0.2">
      <c r="A648" s="55"/>
      <c r="B648" s="55"/>
      <c r="C648" s="69" t="s">
        <v>2680</v>
      </c>
      <c r="D648" s="69"/>
      <c r="E648" s="109"/>
      <c r="F648" s="99"/>
    </row>
    <row r="649" spans="1:6" x14ac:dyDescent="0.2">
      <c r="A649" s="67"/>
      <c r="B649" s="67"/>
      <c r="C649" s="69" t="s">
        <v>129</v>
      </c>
      <c r="D649" s="69"/>
      <c r="E649" s="109"/>
      <c r="F649" s="99"/>
    </row>
    <row r="650" spans="1:6" x14ac:dyDescent="0.2">
      <c r="A650" s="63"/>
      <c r="B650" s="63" t="s">
        <v>1632</v>
      </c>
      <c r="C650" s="70" t="s">
        <v>1679</v>
      </c>
      <c r="D650" s="70"/>
      <c r="E650" s="109"/>
      <c r="F650" s="99"/>
    </row>
    <row r="651" spans="1:6" x14ac:dyDescent="0.2">
      <c r="A651" s="63"/>
      <c r="B651" s="63"/>
      <c r="C651" s="70" t="s">
        <v>1743</v>
      </c>
      <c r="D651" s="70"/>
      <c r="E651" s="109"/>
      <c r="F651" s="99"/>
    </row>
    <row r="652" spans="1:6" x14ac:dyDescent="0.2">
      <c r="A652" s="63"/>
      <c r="B652" s="63"/>
      <c r="C652" s="70" t="s">
        <v>1642</v>
      </c>
      <c r="D652" s="70"/>
      <c r="E652" s="109"/>
      <c r="F652" s="99"/>
    </row>
    <row r="653" spans="1:6" x14ac:dyDescent="0.2">
      <c r="A653" s="63"/>
      <c r="B653" s="63"/>
      <c r="C653" s="70" t="s">
        <v>1711</v>
      </c>
      <c r="D653" s="70"/>
      <c r="E653" s="109"/>
      <c r="F653" s="99"/>
    </row>
    <row r="654" spans="1:6" x14ac:dyDescent="0.2">
      <c r="A654" s="63"/>
      <c r="B654" s="63"/>
      <c r="C654" s="70" t="s">
        <v>129</v>
      </c>
      <c r="D654" s="70"/>
      <c r="E654" s="109"/>
      <c r="F654" s="99"/>
    </row>
    <row r="655" spans="1:6" x14ac:dyDescent="0.2">
      <c r="A655" s="52"/>
      <c r="B655" s="52" t="s">
        <v>1633</v>
      </c>
      <c r="C655" s="69" t="s">
        <v>1680</v>
      </c>
      <c r="D655" s="69"/>
      <c r="E655" s="109"/>
      <c r="F655" s="99"/>
    </row>
    <row r="656" spans="1:6" x14ac:dyDescent="0.2">
      <c r="A656" s="55"/>
      <c r="B656" s="55"/>
      <c r="C656" s="69" t="s">
        <v>2681</v>
      </c>
      <c r="D656" s="69"/>
      <c r="E656" s="109"/>
      <c r="F656" s="99"/>
    </row>
    <row r="657" spans="1:6" x14ac:dyDescent="0.2">
      <c r="A657" s="63"/>
      <c r="B657" s="63" t="s">
        <v>20</v>
      </c>
      <c r="C657" s="70" t="s">
        <v>18</v>
      </c>
      <c r="D657" s="70"/>
      <c r="E657" s="109"/>
      <c r="F657" s="99"/>
    </row>
    <row r="658" spans="1:6" x14ac:dyDescent="0.2">
      <c r="A658" s="63"/>
      <c r="B658" s="63"/>
      <c r="C658" s="70" t="s">
        <v>19</v>
      </c>
      <c r="D658" s="70"/>
      <c r="E658" s="109"/>
      <c r="F658" s="99"/>
    </row>
    <row r="659" spans="1:6" x14ac:dyDescent="0.2">
      <c r="A659" s="52"/>
      <c r="B659" s="52" t="s">
        <v>1949</v>
      </c>
      <c r="C659" s="69" t="s">
        <v>2682</v>
      </c>
      <c r="D659" s="69"/>
      <c r="E659" s="109"/>
      <c r="F659" s="99"/>
    </row>
    <row r="660" spans="1:6" x14ac:dyDescent="0.2">
      <c r="A660" s="55"/>
      <c r="B660" s="55"/>
      <c r="C660" s="69" t="s">
        <v>2683</v>
      </c>
      <c r="D660" s="69"/>
      <c r="E660" s="109"/>
      <c r="F660" s="99"/>
    </row>
    <row r="661" spans="1:6" x14ac:dyDescent="0.2">
      <c r="A661" s="55"/>
      <c r="B661" s="55"/>
      <c r="C661" s="69" t="s">
        <v>2684</v>
      </c>
      <c r="D661" s="69"/>
      <c r="E661" s="109"/>
      <c r="F661" s="99"/>
    </row>
    <row r="662" spans="1:6" x14ac:dyDescent="0.2">
      <c r="A662" s="55"/>
      <c r="B662" s="55"/>
      <c r="C662" s="69" t="s">
        <v>2685</v>
      </c>
      <c r="D662" s="69"/>
      <c r="E662" s="109"/>
      <c r="F662" s="99"/>
    </row>
    <row r="663" spans="1:6" x14ac:dyDescent="0.2">
      <c r="A663" s="55"/>
      <c r="B663" s="55"/>
      <c r="C663" s="69" t="s">
        <v>2686</v>
      </c>
      <c r="D663" s="69"/>
      <c r="E663" s="109"/>
      <c r="F663" s="99"/>
    </row>
    <row r="664" spans="1:6" x14ac:dyDescent="0.2">
      <c r="A664" s="55"/>
      <c r="B664" s="55"/>
      <c r="C664" s="69" t="s">
        <v>2687</v>
      </c>
      <c r="D664" s="69"/>
      <c r="E664" s="109"/>
      <c r="F664" s="99"/>
    </row>
    <row r="665" spans="1:6" x14ac:dyDescent="0.2">
      <c r="A665" s="55"/>
      <c r="B665" s="55"/>
      <c r="C665" s="69" t="s">
        <v>129</v>
      </c>
      <c r="D665" s="69"/>
      <c r="E665" s="109"/>
      <c r="F665" s="99"/>
    </row>
    <row r="666" spans="1:6" x14ac:dyDescent="0.2">
      <c r="A666" s="67"/>
      <c r="B666" s="67"/>
      <c r="C666" s="69" t="s">
        <v>1965</v>
      </c>
      <c r="D666" s="69"/>
      <c r="E666" s="109"/>
      <c r="F666" s="99"/>
    </row>
    <row r="667" spans="1:6" x14ac:dyDescent="0.2">
      <c r="A667" s="63"/>
      <c r="B667" s="63" t="s">
        <v>1950</v>
      </c>
      <c r="C667" s="70" t="s">
        <v>2688</v>
      </c>
      <c r="D667" s="70"/>
      <c r="E667" s="109"/>
      <c r="F667" s="99"/>
    </row>
    <row r="668" spans="1:6" x14ac:dyDescent="0.2">
      <c r="A668" s="63"/>
      <c r="B668" s="63"/>
      <c r="C668" s="70" t="s">
        <v>1966</v>
      </c>
      <c r="D668" s="70"/>
      <c r="E668" s="109"/>
      <c r="F668" s="99"/>
    </row>
    <row r="669" spans="1:6" x14ac:dyDescent="0.2">
      <c r="A669" s="52"/>
      <c r="B669" s="52" t="s">
        <v>185</v>
      </c>
      <c r="C669" s="69" t="s">
        <v>2016</v>
      </c>
      <c r="D669" s="69"/>
      <c r="E669" s="109"/>
      <c r="F669" s="99"/>
    </row>
    <row r="670" spans="1:6" x14ac:dyDescent="0.2">
      <c r="A670" s="55"/>
      <c r="B670" s="55"/>
      <c r="C670" s="69" t="s">
        <v>2005</v>
      </c>
      <c r="D670" s="69"/>
      <c r="E670" s="109"/>
      <c r="F670" s="99"/>
    </row>
    <row r="671" spans="1:6" x14ac:dyDescent="0.2">
      <c r="A671" s="55"/>
      <c r="B671" s="55"/>
      <c r="C671" s="69" t="s">
        <v>2689</v>
      </c>
      <c r="D671" s="69"/>
      <c r="E671" s="109"/>
      <c r="F671" s="99"/>
    </row>
    <row r="672" spans="1:6" x14ac:dyDescent="0.2">
      <c r="A672" s="55"/>
      <c r="B672" s="55"/>
      <c r="C672" s="69" t="s">
        <v>2690</v>
      </c>
      <c r="D672" s="69"/>
      <c r="E672" s="109"/>
      <c r="F672" s="99"/>
    </row>
    <row r="673" spans="1:6" x14ac:dyDescent="0.2">
      <c r="A673" s="55"/>
      <c r="B673" s="55"/>
      <c r="C673" s="69" t="s">
        <v>2691</v>
      </c>
      <c r="D673" s="69"/>
      <c r="E673" s="109"/>
      <c r="F673" s="99"/>
    </row>
    <row r="674" spans="1:6" x14ac:dyDescent="0.2">
      <c r="A674" s="55"/>
      <c r="B674" s="55"/>
      <c r="C674" s="69" t="s">
        <v>2692</v>
      </c>
      <c r="D674" s="69"/>
      <c r="E674" s="109"/>
      <c r="F674" s="99"/>
    </row>
    <row r="675" spans="1:6" x14ac:dyDescent="0.2">
      <c r="A675" s="55"/>
      <c r="B675" s="55"/>
      <c r="C675" s="69" t="s">
        <v>2693</v>
      </c>
      <c r="D675" s="69"/>
      <c r="E675" s="109"/>
      <c r="F675" s="99"/>
    </row>
    <row r="676" spans="1:6" x14ac:dyDescent="0.2">
      <c r="A676" s="55"/>
      <c r="B676" s="55"/>
      <c r="C676" s="69" t="s">
        <v>2694</v>
      </c>
      <c r="D676" s="69"/>
      <c r="E676" s="109"/>
      <c r="F676" s="99"/>
    </row>
    <row r="677" spans="1:6" x14ac:dyDescent="0.2">
      <c r="A677" s="55"/>
      <c r="B677" s="55"/>
      <c r="C677" s="69" t="s">
        <v>2695</v>
      </c>
      <c r="D677" s="69"/>
      <c r="E677" s="109"/>
      <c r="F677" s="99"/>
    </row>
    <row r="678" spans="1:6" x14ac:dyDescent="0.2">
      <c r="A678" s="55"/>
      <c r="B678" s="55"/>
      <c r="C678" s="69" t="s">
        <v>2696</v>
      </c>
      <c r="D678" s="69"/>
      <c r="E678" s="109"/>
      <c r="F678" s="99"/>
    </row>
    <row r="679" spans="1:6" x14ac:dyDescent="0.2">
      <c r="A679" s="55"/>
      <c r="B679" s="55"/>
      <c r="C679" s="69" t="s">
        <v>769</v>
      </c>
      <c r="D679" s="69"/>
      <c r="E679" s="109"/>
      <c r="F679" s="99"/>
    </row>
    <row r="680" spans="1:6" x14ac:dyDescent="0.2">
      <c r="A680" s="67"/>
      <c r="B680" s="67"/>
      <c r="C680" s="69" t="s">
        <v>1965</v>
      </c>
      <c r="D680" s="69"/>
      <c r="E680" s="109"/>
      <c r="F680" s="99"/>
    </row>
    <row r="681" spans="1:6" x14ac:dyDescent="0.2">
      <c r="A681" s="68"/>
      <c r="B681" s="68" t="s">
        <v>1953</v>
      </c>
      <c r="C681" s="70" t="s">
        <v>2682</v>
      </c>
      <c r="D681" s="70"/>
      <c r="E681" s="109"/>
      <c r="F681" s="99"/>
    </row>
    <row r="682" spans="1:6" x14ac:dyDescent="0.2">
      <c r="A682" s="63"/>
      <c r="B682" s="63"/>
      <c r="C682" s="70" t="s">
        <v>2683</v>
      </c>
      <c r="D682" s="70"/>
      <c r="E682" s="109"/>
      <c r="F682" s="99"/>
    </row>
    <row r="683" spans="1:6" x14ac:dyDescent="0.2">
      <c r="A683" s="63"/>
      <c r="B683" s="63"/>
      <c r="C683" s="70" t="s">
        <v>2684</v>
      </c>
      <c r="D683" s="70"/>
      <c r="E683" s="109"/>
      <c r="F683" s="99"/>
    </row>
    <row r="684" spans="1:6" x14ac:dyDescent="0.2">
      <c r="A684" s="63"/>
      <c r="B684" s="63"/>
      <c r="C684" s="70" t="s">
        <v>2685</v>
      </c>
      <c r="D684" s="70"/>
      <c r="E684" s="109"/>
      <c r="F684" s="99"/>
    </row>
    <row r="685" spans="1:6" x14ac:dyDescent="0.2">
      <c r="A685" s="63"/>
      <c r="B685" s="63"/>
      <c r="C685" s="70" t="s">
        <v>2686</v>
      </c>
      <c r="D685" s="70"/>
      <c r="E685" s="109"/>
      <c r="F685" s="99"/>
    </row>
    <row r="686" spans="1:6" x14ac:dyDescent="0.2">
      <c r="A686" s="63"/>
      <c r="B686" s="63"/>
      <c r="C686" s="70" t="s">
        <v>2687</v>
      </c>
      <c r="D686" s="70"/>
      <c r="E686" s="109"/>
      <c r="F686" s="99"/>
    </row>
    <row r="687" spans="1:6" x14ac:dyDescent="0.2">
      <c r="A687" s="63"/>
      <c r="B687" s="63"/>
      <c r="C687" s="70" t="s">
        <v>129</v>
      </c>
      <c r="D687" s="70"/>
      <c r="E687" s="109"/>
      <c r="F687" s="99"/>
    </row>
    <row r="688" spans="1:6" x14ac:dyDescent="0.2">
      <c r="A688" s="63"/>
      <c r="B688" s="63"/>
      <c r="C688" s="70" t="s">
        <v>1965</v>
      </c>
      <c r="D688" s="70"/>
      <c r="E688" s="109"/>
      <c r="F688" s="99"/>
    </row>
    <row r="689" spans="1:6" x14ac:dyDescent="0.2">
      <c r="A689" s="52"/>
      <c r="B689" s="60" t="s">
        <v>2697</v>
      </c>
      <c r="C689" s="69" t="s">
        <v>2698</v>
      </c>
      <c r="D689" s="69"/>
      <c r="E689" s="109"/>
      <c r="F689" s="99"/>
    </row>
    <row r="690" spans="1:6" x14ac:dyDescent="0.2">
      <c r="A690" s="55"/>
      <c r="B690" s="62"/>
      <c r="C690" s="69" t="s">
        <v>2699</v>
      </c>
      <c r="D690" s="69"/>
      <c r="E690" s="109"/>
      <c r="F690" s="99"/>
    </row>
    <row r="691" spans="1:6" x14ac:dyDescent="0.2">
      <c r="A691" s="68"/>
      <c r="B691" s="68" t="s">
        <v>1952</v>
      </c>
      <c r="C691" s="70" t="s">
        <v>2700</v>
      </c>
      <c r="D691" s="70"/>
      <c r="E691" s="109"/>
      <c r="F691" s="99"/>
    </row>
    <row r="692" spans="1:6" x14ac:dyDescent="0.2">
      <c r="A692" s="63"/>
      <c r="B692" s="63"/>
      <c r="C692" s="70" t="s">
        <v>1967</v>
      </c>
      <c r="D692" s="70"/>
      <c r="E692" s="109"/>
      <c r="F692" s="99"/>
    </row>
    <row r="693" spans="1:6" x14ac:dyDescent="0.2">
      <c r="A693" s="52"/>
      <c r="B693" s="52" t="s">
        <v>1945</v>
      </c>
      <c r="C693" s="69" t="s">
        <v>2701</v>
      </c>
      <c r="D693" s="69"/>
      <c r="E693" s="109"/>
      <c r="F693" s="99"/>
    </row>
    <row r="694" spans="1:6" x14ac:dyDescent="0.2">
      <c r="A694" s="55"/>
      <c r="B694" s="55"/>
      <c r="C694" s="69" t="s">
        <v>2567</v>
      </c>
      <c r="D694" s="69"/>
      <c r="E694" s="109"/>
      <c r="F694" s="99"/>
    </row>
    <row r="695" spans="1:6" x14ac:dyDescent="0.2">
      <c r="A695" s="55"/>
      <c r="B695" s="55"/>
      <c r="C695" s="69" t="s">
        <v>2702</v>
      </c>
      <c r="D695" s="69"/>
      <c r="E695" s="109"/>
      <c r="F695" s="99"/>
    </row>
    <row r="696" spans="1:6" x14ac:dyDescent="0.2">
      <c r="A696" s="55"/>
      <c r="B696" s="55"/>
      <c r="C696" s="69" t="s">
        <v>2703</v>
      </c>
      <c r="D696" s="69"/>
      <c r="E696" s="109"/>
      <c r="F696" s="99"/>
    </row>
    <row r="697" spans="1:6" x14ac:dyDescent="0.2">
      <c r="A697" s="55"/>
      <c r="B697" s="55"/>
      <c r="C697" s="69" t="s">
        <v>830</v>
      </c>
      <c r="D697" s="69"/>
      <c r="E697" s="109"/>
      <c r="F697" s="99"/>
    </row>
    <row r="698" spans="1:6" x14ac:dyDescent="0.2">
      <c r="A698" s="55"/>
      <c r="B698" s="55"/>
      <c r="C698" s="69" t="s">
        <v>183</v>
      </c>
      <c r="D698" s="69"/>
      <c r="E698" s="109"/>
      <c r="F698" s="99"/>
    </row>
    <row r="699" spans="1:6" x14ac:dyDescent="0.2">
      <c r="A699" s="55"/>
      <c r="B699" s="55"/>
      <c r="C699" s="69" t="s">
        <v>2704</v>
      </c>
      <c r="D699" s="69"/>
      <c r="E699" s="109"/>
      <c r="F699" s="99"/>
    </row>
    <row r="700" spans="1:6" x14ac:dyDescent="0.2">
      <c r="A700" s="55"/>
      <c r="B700" s="55"/>
      <c r="C700" s="69" t="s">
        <v>2705</v>
      </c>
      <c r="D700" s="69"/>
      <c r="E700" s="109"/>
      <c r="F700" s="99"/>
    </row>
    <row r="701" spans="1:6" x14ac:dyDescent="0.2">
      <c r="A701" s="55"/>
      <c r="B701" s="55"/>
      <c r="C701" s="69" t="s">
        <v>129</v>
      </c>
      <c r="D701" s="69"/>
      <c r="E701" s="109"/>
      <c r="F701" s="99"/>
    </row>
    <row r="702" spans="1:6" x14ac:dyDescent="0.2">
      <c r="A702" s="68"/>
      <c r="B702" s="68" t="s">
        <v>1946</v>
      </c>
      <c r="C702" s="70" t="s">
        <v>2312</v>
      </c>
      <c r="D702" s="70"/>
      <c r="E702" s="109"/>
      <c r="F702" s="99"/>
    </row>
    <row r="703" spans="1:6" x14ac:dyDescent="0.2">
      <c r="A703" s="63"/>
      <c r="B703" s="63"/>
      <c r="C703" s="70" t="s">
        <v>944</v>
      </c>
      <c r="D703" s="70"/>
      <c r="E703" s="109"/>
      <c r="F703" s="99"/>
    </row>
    <row r="704" spans="1:6" x14ac:dyDescent="0.2">
      <c r="A704" s="63"/>
      <c r="B704" s="63"/>
      <c r="C704" s="70" t="s">
        <v>2313</v>
      </c>
      <c r="D704" s="70"/>
      <c r="E704" s="109"/>
      <c r="F704" s="99"/>
    </row>
    <row r="705" spans="1:6" x14ac:dyDescent="0.2">
      <c r="A705" s="63"/>
      <c r="B705" s="63"/>
      <c r="C705" s="70" t="s">
        <v>2314</v>
      </c>
      <c r="D705" s="70"/>
      <c r="E705" s="109"/>
      <c r="F705" s="99"/>
    </row>
    <row r="706" spans="1:6" x14ac:dyDescent="0.2">
      <c r="A706" s="63"/>
      <c r="B706" s="63"/>
      <c r="C706" s="70" t="s">
        <v>271</v>
      </c>
      <c r="D706" s="70"/>
      <c r="E706" s="109"/>
      <c r="F706" s="99"/>
    </row>
    <row r="707" spans="1:6" x14ac:dyDescent="0.2">
      <c r="A707" s="63"/>
      <c r="B707" s="63"/>
      <c r="C707" s="70" t="s">
        <v>240</v>
      </c>
      <c r="D707" s="70"/>
      <c r="E707" s="109"/>
      <c r="F707" s="99"/>
    </row>
    <row r="708" spans="1:6" x14ac:dyDescent="0.2">
      <c r="A708" s="63"/>
      <c r="B708" s="63"/>
      <c r="C708" s="70" t="s">
        <v>995</v>
      </c>
      <c r="D708" s="70"/>
      <c r="E708" s="109"/>
      <c r="F708" s="99"/>
    </row>
    <row r="709" spans="1:6" x14ac:dyDescent="0.2">
      <c r="A709" s="63"/>
      <c r="B709" s="63"/>
      <c r="C709" s="70" t="s">
        <v>891</v>
      </c>
      <c r="D709" s="70"/>
      <c r="E709" s="109"/>
      <c r="F709" s="99"/>
    </row>
    <row r="710" spans="1:6" x14ac:dyDescent="0.2">
      <c r="A710" s="63"/>
      <c r="B710" s="63"/>
      <c r="C710" s="70" t="s">
        <v>205</v>
      </c>
      <c r="D710" s="70"/>
      <c r="E710" s="109"/>
      <c r="F710" s="99"/>
    </row>
    <row r="711" spans="1:6" x14ac:dyDescent="0.2">
      <c r="A711" s="63"/>
      <c r="B711" s="63"/>
      <c r="C711" s="70" t="s">
        <v>906</v>
      </c>
      <c r="D711" s="70"/>
      <c r="E711" s="109"/>
      <c r="F711" s="99"/>
    </row>
    <row r="712" spans="1:6" x14ac:dyDescent="0.2">
      <c r="A712" s="63"/>
      <c r="B712" s="63"/>
      <c r="C712" s="70" t="s">
        <v>278</v>
      </c>
      <c r="D712" s="70"/>
      <c r="E712" s="109"/>
      <c r="F712" s="99"/>
    </row>
    <row r="713" spans="1:6" x14ac:dyDescent="0.2">
      <c r="A713" s="63"/>
      <c r="B713" s="63"/>
      <c r="C713" s="70" t="s">
        <v>321</v>
      </c>
      <c r="D713" s="70"/>
      <c r="E713" s="109"/>
      <c r="F713" s="99"/>
    </row>
    <row r="714" spans="1:6" x14ac:dyDescent="0.2">
      <c r="A714" s="63"/>
      <c r="B714" s="63"/>
      <c r="C714" s="70" t="s">
        <v>2316</v>
      </c>
      <c r="D714" s="70"/>
      <c r="E714" s="109"/>
      <c r="F714" s="99"/>
    </row>
    <row r="715" spans="1:6" x14ac:dyDescent="0.2">
      <c r="A715" s="63"/>
      <c r="B715" s="63"/>
      <c r="C715" s="70" t="s">
        <v>2317</v>
      </c>
      <c r="D715" s="70"/>
      <c r="E715" s="109"/>
      <c r="F715" s="99"/>
    </row>
    <row r="716" spans="1:6" x14ac:dyDescent="0.2">
      <c r="A716" s="63"/>
      <c r="B716" s="63"/>
      <c r="C716" s="70" t="s">
        <v>422</v>
      </c>
      <c r="D716" s="70"/>
      <c r="E716" s="109"/>
      <c r="F716" s="99"/>
    </row>
    <row r="717" spans="1:6" x14ac:dyDescent="0.2">
      <c r="A717" s="63"/>
      <c r="B717" s="63"/>
      <c r="C717" s="70" t="s">
        <v>2318</v>
      </c>
      <c r="D717" s="70" t="s">
        <v>2319</v>
      </c>
      <c r="E717" s="109"/>
      <c r="F717" s="99"/>
    </row>
    <row r="718" spans="1:6" x14ac:dyDescent="0.2">
      <c r="A718" s="63"/>
      <c r="B718" s="63"/>
      <c r="C718" s="70" t="s">
        <v>220</v>
      </c>
      <c r="D718" s="70"/>
      <c r="E718" s="109"/>
      <c r="F718" s="99"/>
    </row>
    <row r="719" spans="1:6" x14ac:dyDescent="0.2">
      <c r="A719" s="63"/>
      <c r="B719" s="63"/>
      <c r="C719" s="70" t="s">
        <v>2320</v>
      </c>
      <c r="D719" s="70"/>
      <c r="E719" s="109"/>
      <c r="F719" s="99"/>
    </row>
    <row r="720" spans="1:6" x14ac:dyDescent="0.2">
      <c r="A720" s="63"/>
      <c r="B720" s="63"/>
      <c r="C720" s="70" t="s">
        <v>2321</v>
      </c>
      <c r="D720" s="70"/>
      <c r="E720" s="109"/>
      <c r="F720" s="99"/>
    </row>
    <row r="721" spans="1:6" x14ac:dyDescent="0.2">
      <c r="A721" s="63"/>
      <c r="B721" s="63"/>
      <c r="C721" s="70" t="s">
        <v>2322</v>
      </c>
      <c r="D721" s="70"/>
      <c r="E721" s="109"/>
      <c r="F721" s="99"/>
    </row>
    <row r="722" spans="1:6" x14ac:dyDescent="0.2">
      <c r="A722" s="63"/>
      <c r="B722" s="63"/>
      <c r="C722" s="70" t="s">
        <v>835</v>
      </c>
      <c r="D722" s="70"/>
      <c r="E722" s="109"/>
      <c r="F722" s="99"/>
    </row>
    <row r="723" spans="1:6" x14ac:dyDescent="0.2">
      <c r="A723" s="63"/>
      <c r="B723" s="63"/>
      <c r="C723" s="70" t="s">
        <v>895</v>
      </c>
      <c r="D723" s="70"/>
      <c r="E723" s="109"/>
      <c r="F723" s="99"/>
    </row>
    <row r="724" spans="1:6" x14ac:dyDescent="0.2">
      <c r="A724" s="63"/>
      <c r="B724" s="63"/>
      <c r="C724" s="70" t="s">
        <v>1060</v>
      </c>
      <c r="D724" s="70"/>
      <c r="E724" s="109"/>
      <c r="F724" s="99"/>
    </row>
    <row r="725" spans="1:6" x14ac:dyDescent="0.2">
      <c r="A725" s="63"/>
      <c r="B725" s="63"/>
      <c r="C725" s="70" t="s">
        <v>255</v>
      </c>
      <c r="D725" s="70"/>
      <c r="E725" s="109"/>
      <c r="F725" s="99"/>
    </row>
    <row r="726" spans="1:6" x14ac:dyDescent="0.2">
      <c r="A726" s="63"/>
      <c r="B726" s="63"/>
      <c r="C726" s="70" t="s">
        <v>572</v>
      </c>
      <c r="D726" s="70"/>
      <c r="E726" s="109"/>
      <c r="F726" s="99"/>
    </row>
    <row r="727" spans="1:6" x14ac:dyDescent="0.2">
      <c r="A727" s="63"/>
      <c r="B727" s="63"/>
      <c r="C727" s="70" t="s">
        <v>854</v>
      </c>
      <c r="D727" s="70"/>
      <c r="E727" s="109"/>
      <c r="F727" s="99"/>
    </row>
    <row r="728" spans="1:6" x14ac:dyDescent="0.2">
      <c r="A728" s="63"/>
      <c r="B728" s="63"/>
      <c r="C728" s="70" t="s">
        <v>283</v>
      </c>
      <c r="D728" s="70"/>
      <c r="E728" s="109"/>
      <c r="F728" s="99"/>
    </row>
    <row r="729" spans="1:6" x14ac:dyDescent="0.2">
      <c r="A729" s="63"/>
      <c r="B729" s="63"/>
      <c r="C729" s="70" t="s">
        <v>228</v>
      </c>
      <c r="D729" s="70"/>
      <c r="E729" s="109"/>
      <c r="F729" s="99"/>
    </row>
    <row r="730" spans="1:6" x14ac:dyDescent="0.2">
      <c r="A730" s="63"/>
      <c r="B730" s="63"/>
      <c r="C730" s="70" t="s">
        <v>2323</v>
      </c>
      <c r="D730" s="70"/>
      <c r="E730" s="109"/>
      <c r="F730" s="99"/>
    </row>
    <row r="731" spans="1:6" x14ac:dyDescent="0.2">
      <c r="A731" s="63"/>
      <c r="B731" s="63"/>
      <c r="C731" s="70" t="s">
        <v>865</v>
      </c>
      <c r="D731" s="70"/>
      <c r="E731" s="109"/>
      <c r="F731" s="99"/>
    </row>
    <row r="732" spans="1:6" x14ac:dyDescent="0.2">
      <c r="A732" s="63"/>
      <c r="B732" s="63"/>
      <c r="C732" s="70" t="s">
        <v>2324</v>
      </c>
      <c r="D732" s="70"/>
      <c r="E732" s="109"/>
      <c r="F732" s="99"/>
    </row>
    <row r="733" spans="1:6" x14ac:dyDescent="0.2">
      <c r="A733" s="63"/>
      <c r="B733" s="63"/>
      <c r="C733" s="70" t="s">
        <v>960</v>
      </c>
      <c r="D733" s="70"/>
      <c r="E733" s="109"/>
      <c r="F733" s="99"/>
    </row>
    <row r="734" spans="1:6" x14ac:dyDescent="0.2">
      <c r="A734" s="63"/>
      <c r="B734" s="63"/>
      <c r="C734" s="70" t="s">
        <v>2325</v>
      </c>
      <c r="D734" s="70"/>
      <c r="E734" s="109"/>
      <c r="F734" s="99"/>
    </row>
    <row r="735" spans="1:6" x14ac:dyDescent="0.2">
      <c r="A735" s="63"/>
      <c r="B735" s="63"/>
      <c r="C735" s="70" t="s">
        <v>2326</v>
      </c>
      <c r="D735" s="70"/>
      <c r="E735" s="109"/>
      <c r="F735" s="99"/>
    </row>
    <row r="736" spans="1:6" x14ac:dyDescent="0.2">
      <c r="A736" s="63"/>
      <c r="B736" s="63"/>
      <c r="C736" s="70" t="s">
        <v>2327</v>
      </c>
      <c r="D736" s="70"/>
      <c r="E736" s="109"/>
      <c r="F736" s="99"/>
    </row>
    <row r="737" spans="1:6" x14ac:dyDescent="0.2">
      <c r="A737" s="63"/>
      <c r="B737" s="63"/>
      <c r="C737" s="70" t="s">
        <v>27</v>
      </c>
      <c r="D737" s="70"/>
      <c r="E737" s="109"/>
      <c r="F737" s="99"/>
    </row>
    <row r="738" spans="1:6" x14ac:dyDescent="0.2">
      <c r="A738" s="63"/>
      <c r="B738" s="63"/>
      <c r="C738" s="70" t="s">
        <v>831</v>
      </c>
      <c r="D738" s="70"/>
      <c r="E738" s="109"/>
      <c r="F738" s="99"/>
    </row>
    <row r="739" spans="1:6" x14ac:dyDescent="0.2">
      <c r="A739" s="63"/>
      <c r="B739" s="63"/>
      <c r="C739" s="70" t="s">
        <v>2328</v>
      </c>
      <c r="D739" s="70"/>
      <c r="E739" s="109"/>
      <c r="F739" s="99"/>
    </row>
    <row r="740" spans="1:6" x14ac:dyDescent="0.2">
      <c r="A740" s="63"/>
      <c r="B740" s="63"/>
      <c r="C740" s="70" t="s">
        <v>197</v>
      </c>
      <c r="D740" s="70"/>
      <c r="E740" s="109"/>
      <c r="F740" s="99"/>
    </row>
    <row r="741" spans="1:6" x14ac:dyDescent="0.2">
      <c r="A741" s="63"/>
      <c r="B741" s="63"/>
      <c r="C741" s="70" t="s">
        <v>2329</v>
      </c>
      <c r="D741" s="70"/>
      <c r="E741" s="109"/>
      <c r="F741" s="99"/>
    </row>
    <row r="742" spans="1:6" x14ac:dyDescent="0.2">
      <c r="A742" s="63"/>
      <c r="B742" s="63"/>
      <c r="C742" s="70" t="s">
        <v>2330</v>
      </c>
      <c r="D742" s="70"/>
      <c r="E742" s="109"/>
      <c r="F742" s="99"/>
    </row>
    <row r="743" spans="1:6" x14ac:dyDescent="0.2">
      <c r="A743" s="63"/>
      <c r="B743" s="63"/>
      <c r="C743" s="70" t="s">
        <v>2331</v>
      </c>
      <c r="D743" s="70"/>
      <c r="E743" s="109"/>
      <c r="F743" s="99"/>
    </row>
    <row r="744" spans="1:6" x14ac:dyDescent="0.2">
      <c r="A744" s="63"/>
      <c r="B744" s="63"/>
      <c r="C744" s="70" t="s">
        <v>2332</v>
      </c>
      <c r="D744" s="70"/>
      <c r="E744" s="109"/>
      <c r="F744" s="99"/>
    </row>
    <row r="745" spans="1:6" x14ac:dyDescent="0.2">
      <c r="A745" s="63"/>
      <c r="B745" s="63"/>
      <c r="C745" s="70" t="s">
        <v>858</v>
      </c>
      <c r="D745" s="70"/>
      <c r="E745" s="109"/>
      <c r="F745" s="99"/>
    </row>
    <row r="746" spans="1:6" x14ac:dyDescent="0.2">
      <c r="A746" s="63"/>
      <c r="B746" s="63"/>
      <c r="C746" s="70" t="s">
        <v>2333</v>
      </c>
      <c r="D746" s="70"/>
      <c r="E746" s="109"/>
      <c r="F746" s="99"/>
    </row>
    <row r="747" spans="1:6" x14ac:dyDescent="0.2">
      <c r="A747" s="63"/>
      <c r="B747" s="63"/>
      <c r="C747" s="70" t="s">
        <v>2334</v>
      </c>
      <c r="D747" s="70"/>
      <c r="E747" s="109"/>
      <c r="F747" s="99"/>
    </row>
    <row r="748" spans="1:6" x14ac:dyDescent="0.2">
      <c r="A748" s="63"/>
      <c r="B748" s="63"/>
      <c r="C748" s="70" t="s">
        <v>2335</v>
      </c>
      <c r="D748" s="70"/>
      <c r="E748" s="109"/>
      <c r="F748" s="99"/>
    </row>
    <row r="749" spans="1:6" x14ac:dyDescent="0.2">
      <c r="A749" s="63"/>
      <c r="B749" s="63"/>
      <c r="C749" s="70" t="s">
        <v>468</v>
      </c>
      <c r="D749" s="70"/>
      <c r="E749" s="109"/>
      <c r="F749" s="99"/>
    </row>
    <row r="750" spans="1:6" x14ac:dyDescent="0.2">
      <c r="A750" s="63"/>
      <c r="B750" s="63"/>
      <c r="C750" s="70" t="s">
        <v>1710</v>
      </c>
      <c r="D750" s="70"/>
      <c r="E750" s="109"/>
      <c r="F750" s="99"/>
    </row>
    <row r="751" spans="1:6" x14ac:dyDescent="0.2">
      <c r="A751" s="63"/>
      <c r="B751" s="63"/>
      <c r="C751" s="70" t="s">
        <v>73</v>
      </c>
      <c r="D751" s="70"/>
      <c r="E751" s="109"/>
      <c r="F751" s="99"/>
    </row>
    <row r="752" spans="1:6" x14ac:dyDescent="0.2">
      <c r="A752" s="63"/>
      <c r="B752" s="63"/>
      <c r="C752" s="70" t="s">
        <v>2134</v>
      </c>
      <c r="D752" s="70"/>
      <c r="E752" s="109"/>
      <c r="F752" s="99"/>
    </row>
    <row r="753" spans="1:6" x14ac:dyDescent="0.2">
      <c r="A753" s="63"/>
      <c r="B753" s="63"/>
      <c r="C753" s="70" t="s">
        <v>824</v>
      </c>
      <c r="D753" s="70"/>
      <c r="E753" s="109"/>
      <c r="F753" s="99"/>
    </row>
    <row r="754" spans="1:6" x14ac:dyDescent="0.2">
      <c r="A754" s="63"/>
      <c r="B754" s="63"/>
      <c r="C754" s="70" t="s">
        <v>2135</v>
      </c>
      <c r="D754" s="70"/>
      <c r="E754" s="109"/>
      <c r="F754" s="99"/>
    </row>
    <row r="755" spans="1:6" x14ac:dyDescent="0.2">
      <c r="A755" s="63"/>
      <c r="B755" s="63"/>
      <c r="C755" s="70" t="s">
        <v>2136</v>
      </c>
      <c r="D755" s="70"/>
      <c r="E755" s="109"/>
      <c r="F755" s="99"/>
    </row>
    <row r="756" spans="1:6" x14ac:dyDescent="0.2">
      <c r="A756" s="63"/>
      <c r="B756" s="63"/>
      <c r="C756" s="70" t="s">
        <v>2137</v>
      </c>
      <c r="D756" s="70"/>
      <c r="E756" s="109"/>
      <c r="F756" s="99"/>
    </row>
    <row r="757" spans="1:6" x14ac:dyDescent="0.2">
      <c r="A757" s="63"/>
      <c r="B757" s="63"/>
      <c r="C757" s="70" t="s">
        <v>2138</v>
      </c>
      <c r="D757" s="70"/>
      <c r="E757" s="109"/>
      <c r="F757" s="99"/>
    </row>
    <row r="758" spans="1:6" x14ac:dyDescent="0.2">
      <c r="A758" s="63"/>
      <c r="B758" s="63"/>
      <c r="C758" s="70" t="s">
        <v>2139</v>
      </c>
      <c r="D758" s="70"/>
      <c r="E758" s="109"/>
      <c r="F758" s="99"/>
    </row>
    <row r="759" spans="1:6" x14ac:dyDescent="0.2">
      <c r="A759" s="63"/>
      <c r="B759" s="63"/>
      <c r="C759" s="70" t="s">
        <v>2140</v>
      </c>
      <c r="D759" s="70"/>
      <c r="E759" s="109"/>
      <c r="F759" s="99"/>
    </row>
    <row r="760" spans="1:6" x14ac:dyDescent="0.2">
      <c r="A760" s="63"/>
      <c r="B760" s="63"/>
      <c r="C760" s="70" t="s">
        <v>2141</v>
      </c>
      <c r="D760" s="70"/>
      <c r="E760" s="109"/>
      <c r="F760" s="99"/>
    </row>
    <row r="761" spans="1:6" x14ac:dyDescent="0.2">
      <c r="A761" s="63"/>
      <c r="B761" s="63"/>
      <c r="C761" s="70" t="s">
        <v>1741</v>
      </c>
      <c r="D761" s="70"/>
      <c r="E761" s="109"/>
      <c r="F761" s="99"/>
    </row>
    <row r="762" spans="1:6" x14ac:dyDescent="0.2">
      <c r="A762" s="63"/>
      <c r="B762" s="63"/>
      <c r="C762" s="70" t="s">
        <v>2142</v>
      </c>
      <c r="D762" s="70"/>
      <c r="E762" s="109"/>
      <c r="F762" s="99"/>
    </row>
    <row r="763" spans="1:6" x14ac:dyDescent="0.2">
      <c r="A763" s="63"/>
      <c r="B763" s="63"/>
      <c r="C763" s="70" t="s">
        <v>2143</v>
      </c>
      <c r="D763" s="70"/>
      <c r="E763" s="109"/>
      <c r="F763" s="99"/>
    </row>
    <row r="764" spans="1:6" x14ac:dyDescent="0.2">
      <c r="A764" s="63"/>
      <c r="B764" s="63"/>
      <c r="C764" s="70" t="s">
        <v>2144</v>
      </c>
      <c r="D764" s="70"/>
      <c r="E764" s="109"/>
      <c r="F764" s="99"/>
    </row>
    <row r="765" spans="1:6" x14ac:dyDescent="0.2">
      <c r="A765" s="63"/>
      <c r="B765" s="63"/>
      <c r="C765" s="70" t="s">
        <v>2145</v>
      </c>
      <c r="D765" s="70"/>
      <c r="E765" s="109"/>
      <c r="F765" s="99"/>
    </row>
    <row r="766" spans="1:6" x14ac:dyDescent="0.2">
      <c r="A766" s="63"/>
      <c r="B766" s="63"/>
      <c r="C766" s="70" t="s">
        <v>2146</v>
      </c>
      <c r="D766" s="70"/>
      <c r="E766" s="109"/>
      <c r="F766" s="99"/>
    </row>
    <row r="767" spans="1:6" x14ac:dyDescent="0.2">
      <c r="A767" s="63"/>
      <c r="B767" s="63"/>
      <c r="C767" s="70" t="s">
        <v>2147</v>
      </c>
      <c r="D767" s="70"/>
      <c r="E767" s="109"/>
      <c r="F767" s="99"/>
    </row>
    <row r="768" spans="1:6" x14ac:dyDescent="0.2">
      <c r="A768" s="63"/>
      <c r="B768" s="63"/>
      <c r="C768" s="70" t="s">
        <v>148</v>
      </c>
      <c r="D768" s="70"/>
      <c r="E768" s="109"/>
      <c r="F768" s="99"/>
    </row>
    <row r="769" spans="1:6" x14ac:dyDescent="0.2">
      <c r="A769" s="63"/>
      <c r="B769" s="63"/>
      <c r="C769" s="70" t="s">
        <v>2148</v>
      </c>
      <c r="D769" s="70"/>
      <c r="E769" s="109"/>
      <c r="F769" s="99"/>
    </row>
    <row r="770" spans="1:6" x14ac:dyDescent="0.2">
      <c r="A770" s="63"/>
      <c r="B770" s="63"/>
      <c r="C770" s="70" t="s">
        <v>2149</v>
      </c>
      <c r="D770" s="70"/>
      <c r="E770" s="109"/>
      <c r="F770" s="99"/>
    </row>
    <row r="771" spans="1:6" x14ac:dyDescent="0.2">
      <c r="A771" s="63"/>
      <c r="B771" s="63"/>
      <c r="C771" s="70" t="s">
        <v>2150</v>
      </c>
      <c r="D771" s="70"/>
      <c r="E771" s="109"/>
      <c r="F771" s="99"/>
    </row>
    <row r="772" spans="1:6" x14ac:dyDescent="0.2">
      <c r="A772" s="63"/>
      <c r="B772" s="63"/>
      <c r="C772" s="70" t="s">
        <v>2151</v>
      </c>
      <c r="D772" s="70"/>
      <c r="E772" s="109"/>
      <c r="F772" s="99"/>
    </row>
    <row r="773" spans="1:6" x14ac:dyDescent="0.2">
      <c r="A773" s="63"/>
      <c r="B773" s="63"/>
      <c r="C773" s="70" t="s">
        <v>2152</v>
      </c>
      <c r="D773" s="70"/>
      <c r="E773" s="109"/>
      <c r="F773" s="99"/>
    </row>
    <row r="774" spans="1:6" x14ac:dyDescent="0.2">
      <c r="A774" s="63"/>
      <c r="B774" s="63"/>
      <c r="C774" s="70" t="s">
        <v>2153</v>
      </c>
      <c r="D774" s="70"/>
      <c r="E774" s="109"/>
      <c r="F774" s="99"/>
    </row>
    <row r="775" spans="1:6" x14ac:dyDescent="0.2">
      <c r="A775" s="63"/>
      <c r="B775" s="63"/>
      <c r="C775" s="70" t="s">
        <v>2154</v>
      </c>
      <c r="D775" s="70"/>
      <c r="E775" s="109"/>
      <c r="F775" s="99"/>
    </row>
    <row r="776" spans="1:6" x14ac:dyDescent="0.2">
      <c r="A776" s="63"/>
      <c r="B776" s="63"/>
      <c r="C776" s="70" t="s">
        <v>2155</v>
      </c>
      <c r="D776" s="70"/>
      <c r="E776" s="109"/>
      <c r="F776" s="99"/>
    </row>
    <row r="777" spans="1:6" x14ac:dyDescent="0.2">
      <c r="A777" s="63"/>
      <c r="B777" s="63"/>
      <c r="C777" s="70" t="s">
        <v>251</v>
      </c>
      <c r="D777" s="70"/>
      <c r="E777" s="109"/>
      <c r="F777" s="99"/>
    </row>
    <row r="778" spans="1:6" x14ac:dyDescent="0.2">
      <c r="A778" s="63"/>
      <c r="B778" s="63"/>
      <c r="C778" s="70" t="s">
        <v>2156</v>
      </c>
      <c r="D778" s="70"/>
      <c r="E778" s="109"/>
      <c r="F778" s="99"/>
    </row>
    <row r="779" spans="1:6" x14ac:dyDescent="0.2">
      <c r="A779" s="63"/>
      <c r="B779" s="63"/>
      <c r="C779" s="70" t="s">
        <v>2157</v>
      </c>
      <c r="D779" s="70"/>
      <c r="E779" s="109"/>
      <c r="F779" s="99"/>
    </row>
    <row r="780" spans="1:6" x14ac:dyDescent="0.2">
      <c r="A780" s="63"/>
      <c r="B780" s="63"/>
      <c r="C780" s="70" t="s">
        <v>2158</v>
      </c>
      <c r="D780" s="70"/>
      <c r="E780" s="109"/>
      <c r="F780" s="99"/>
    </row>
    <row r="781" spans="1:6" x14ac:dyDescent="0.2">
      <c r="A781" s="63"/>
      <c r="B781" s="63"/>
      <c r="C781" s="70" t="s">
        <v>2159</v>
      </c>
      <c r="D781" s="70"/>
      <c r="E781" s="109"/>
      <c r="F781" s="99"/>
    </row>
    <row r="782" spans="1:6" x14ac:dyDescent="0.2">
      <c r="A782" s="63"/>
      <c r="B782" s="63"/>
      <c r="C782" s="70" t="s">
        <v>797</v>
      </c>
      <c r="D782" s="70"/>
      <c r="E782" s="109"/>
      <c r="F782" s="99"/>
    </row>
    <row r="783" spans="1:6" x14ac:dyDescent="0.2">
      <c r="A783" s="63"/>
      <c r="B783" s="63"/>
      <c r="C783" s="70" t="s">
        <v>2160</v>
      </c>
      <c r="D783" s="70"/>
      <c r="E783" s="109"/>
      <c r="F783" s="99"/>
    </row>
    <row r="784" spans="1:6" x14ac:dyDescent="0.2">
      <c r="A784" s="63"/>
      <c r="B784" s="63"/>
      <c r="C784" s="70" t="s">
        <v>1843</v>
      </c>
      <c r="D784" s="70"/>
      <c r="E784" s="109"/>
      <c r="F784" s="99"/>
    </row>
    <row r="785" spans="1:6" x14ac:dyDescent="0.2">
      <c r="A785" s="63"/>
      <c r="B785" s="63"/>
      <c r="C785" s="70" t="s">
        <v>2162</v>
      </c>
      <c r="D785" s="70"/>
      <c r="E785" s="109"/>
      <c r="F785" s="99"/>
    </row>
    <row r="786" spans="1:6" x14ac:dyDescent="0.2">
      <c r="A786" s="63"/>
      <c r="B786" s="63"/>
      <c r="C786" s="70" t="s">
        <v>1355</v>
      </c>
      <c r="D786" s="70"/>
      <c r="E786" s="109"/>
      <c r="F786" s="99"/>
    </row>
    <row r="787" spans="1:6" x14ac:dyDescent="0.2">
      <c r="A787" s="63"/>
      <c r="B787" s="63"/>
      <c r="C787" s="70" t="s">
        <v>813</v>
      </c>
      <c r="D787" s="70"/>
      <c r="E787" s="109"/>
      <c r="F787" s="99"/>
    </row>
    <row r="788" spans="1:6" x14ac:dyDescent="0.2">
      <c r="A788" s="63"/>
      <c r="B788" s="63"/>
      <c r="C788" s="70" t="s">
        <v>2163</v>
      </c>
      <c r="D788" s="70"/>
      <c r="E788" s="109"/>
      <c r="F788" s="99"/>
    </row>
    <row r="789" spans="1:6" x14ac:dyDescent="0.2">
      <c r="A789" s="63"/>
      <c r="B789" s="63"/>
      <c r="C789" s="70" t="s">
        <v>2164</v>
      </c>
      <c r="D789" s="70"/>
      <c r="E789" s="109"/>
      <c r="F789" s="99"/>
    </row>
    <row r="790" spans="1:6" x14ac:dyDescent="0.2">
      <c r="A790" s="63"/>
      <c r="B790" s="63"/>
      <c r="C790" s="70" t="s">
        <v>2165</v>
      </c>
      <c r="D790" s="70"/>
      <c r="E790" s="109"/>
      <c r="F790" s="99"/>
    </row>
    <row r="791" spans="1:6" x14ac:dyDescent="0.2">
      <c r="A791" s="63"/>
      <c r="B791" s="63"/>
      <c r="C791" s="70" t="s">
        <v>2166</v>
      </c>
      <c r="D791" s="70"/>
      <c r="E791" s="109"/>
      <c r="F791" s="99"/>
    </row>
    <row r="792" spans="1:6" x14ac:dyDescent="0.2">
      <c r="A792" s="63"/>
      <c r="B792" s="63"/>
      <c r="C792" s="70" t="s">
        <v>2167</v>
      </c>
      <c r="D792" s="70"/>
      <c r="E792" s="109"/>
      <c r="F792" s="99"/>
    </row>
    <row r="793" spans="1:6" x14ac:dyDescent="0.2">
      <c r="A793" s="63"/>
      <c r="B793" s="63"/>
      <c r="C793" s="70" t="s">
        <v>1089</v>
      </c>
      <c r="D793" s="70"/>
      <c r="E793" s="109"/>
      <c r="F793" s="99"/>
    </row>
    <row r="794" spans="1:6" x14ac:dyDescent="0.2">
      <c r="A794" s="63"/>
      <c r="B794" s="63"/>
      <c r="C794" s="70" t="s">
        <v>2168</v>
      </c>
      <c r="D794" s="70"/>
      <c r="E794" s="109"/>
      <c r="F794" s="99"/>
    </row>
    <row r="795" spans="1:6" x14ac:dyDescent="0.2">
      <c r="A795" s="63"/>
      <c r="B795" s="63"/>
      <c r="C795" s="70" t="s">
        <v>2706</v>
      </c>
      <c r="D795" s="70"/>
      <c r="E795" s="109"/>
      <c r="F795" s="99"/>
    </row>
    <row r="796" spans="1:6" x14ac:dyDescent="0.2">
      <c r="A796" s="63"/>
      <c r="B796" s="63"/>
      <c r="C796" s="70" t="s">
        <v>1815</v>
      </c>
      <c r="D796" s="70"/>
      <c r="E796" s="109"/>
      <c r="F796" s="99"/>
    </row>
    <row r="797" spans="1:6" x14ac:dyDescent="0.2">
      <c r="A797" s="63"/>
      <c r="B797" s="63"/>
      <c r="C797" s="70" t="s">
        <v>2169</v>
      </c>
      <c r="D797" s="70"/>
      <c r="E797" s="109"/>
      <c r="F797" s="99"/>
    </row>
    <row r="798" spans="1:6" x14ac:dyDescent="0.2">
      <c r="A798" s="63"/>
      <c r="B798" s="63"/>
      <c r="C798" s="70" t="s">
        <v>2170</v>
      </c>
      <c r="D798" s="70"/>
      <c r="E798" s="109"/>
      <c r="F798" s="99"/>
    </row>
    <row r="799" spans="1:6" x14ac:dyDescent="0.2">
      <c r="A799" s="63"/>
      <c r="B799" s="63"/>
      <c r="C799" s="70" t="s">
        <v>2171</v>
      </c>
      <c r="D799" s="70"/>
      <c r="E799" s="109"/>
      <c r="F799" s="99"/>
    </row>
    <row r="800" spans="1:6" x14ac:dyDescent="0.2">
      <c r="A800" s="63"/>
      <c r="B800" s="63"/>
      <c r="C800" s="70" t="s">
        <v>2172</v>
      </c>
      <c r="D800" s="70"/>
      <c r="E800" s="109"/>
      <c r="F800" s="99"/>
    </row>
    <row r="801" spans="1:6" x14ac:dyDescent="0.2">
      <c r="A801" s="63"/>
      <c r="B801" s="63"/>
      <c r="C801" s="70" t="s">
        <v>2173</v>
      </c>
      <c r="D801" s="70"/>
      <c r="E801" s="109"/>
      <c r="F801" s="99"/>
    </row>
    <row r="802" spans="1:6" x14ac:dyDescent="0.2">
      <c r="A802" s="63"/>
      <c r="B802" s="63"/>
      <c r="C802" s="70" t="s">
        <v>2174</v>
      </c>
      <c r="D802" s="70"/>
      <c r="E802" s="109"/>
      <c r="F802" s="99"/>
    </row>
    <row r="803" spans="1:6" x14ac:dyDescent="0.2">
      <c r="A803" s="63"/>
      <c r="B803" s="63"/>
      <c r="C803" s="70" t="s">
        <v>2175</v>
      </c>
      <c r="D803" s="70"/>
      <c r="E803" s="109"/>
      <c r="F803" s="99"/>
    </row>
    <row r="804" spans="1:6" x14ac:dyDescent="0.2">
      <c r="A804" s="63"/>
      <c r="B804" s="63"/>
      <c r="C804" s="70" t="s">
        <v>2176</v>
      </c>
      <c r="D804" s="70"/>
      <c r="E804" s="109"/>
      <c r="F804" s="99"/>
    </row>
    <row r="805" spans="1:6" x14ac:dyDescent="0.2">
      <c r="A805" s="63"/>
      <c r="B805" s="63"/>
      <c r="C805" s="70" t="s">
        <v>2177</v>
      </c>
      <c r="D805" s="70"/>
      <c r="E805" s="109"/>
      <c r="F805" s="99"/>
    </row>
    <row r="806" spans="1:6" x14ac:dyDescent="0.2">
      <c r="A806" s="63"/>
      <c r="B806" s="63"/>
      <c r="C806" s="70" t="s">
        <v>2178</v>
      </c>
      <c r="D806" s="70"/>
      <c r="E806" s="109"/>
      <c r="F806" s="99"/>
    </row>
    <row r="807" spans="1:6" x14ac:dyDescent="0.2">
      <c r="A807" s="63"/>
      <c r="B807" s="63"/>
      <c r="C807" s="70" t="s">
        <v>2179</v>
      </c>
      <c r="D807" s="70"/>
      <c r="E807" s="109"/>
      <c r="F807" s="99"/>
    </row>
    <row r="808" spans="1:6" x14ac:dyDescent="0.2">
      <c r="A808" s="63"/>
      <c r="B808" s="63"/>
      <c r="C808" s="70" t="s">
        <v>2180</v>
      </c>
      <c r="D808" s="70"/>
      <c r="E808" s="109"/>
      <c r="F808" s="99"/>
    </row>
    <row r="809" spans="1:6" x14ac:dyDescent="0.2">
      <c r="A809" s="63"/>
      <c r="B809" s="63"/>
      <c r="C809" s="70" t="s">
        <v>2181</v>
      </c>
      <c r="D809" s="70"/>
      <c r="E809" s="109"/>
      <c r="F809" s="99"/>
    </row>
    <row r="810" spans="1:6" x14ac:dyDescent="0.2">
      <c r="A810" s="63"/>
      <c r="B810" s="63"/>
      <c r="C810" s="70" t="s">
        <v>1141</v>
      </c>
      <c r="D810" s="70"/>
      <c r="E810" s="109"/>
      <c r="F810" s="99"/>
    </row>
    <row r="811" spans="1:6" x14ac:dyDescent="0.2">
      <c r="A811" s="63"/>
      <c r="B811" s="63"/>
      <c r="C811" s="70" t="s">
        <v>1222</v>
      </c>
      <c r="D811" s="70"/>
      <c r="E811" s="109"/>
      <c r="F811" s="99"/>
    </row>
    <row r="812" spans="1:6" x14ac:dyDescent="0.2">
      <c r="A812" s="63"/>
      <c r="B812" s="63"/>
      <c r="C812" s="70" t="s">
        <v>789</v>
      </c>
      <c r="D812" s="70"/>
      <c r="E812" s="109"/>
      <c r="F812" s="99"/>
    </row>
    <row r="813" spans="1:6" x14ac:dyDescent="0.2">
      <c r="A813" s="63"/>
      <c r="B813" s="63"/>
      <c r="C813" s="70" t="s">
        <v>2182</v>
      </c>
      <c r="D813" s="70"/>
      <c r="E813" s="109"/>
      <c r="F813" s="99"/>
    </row>
    <row r="814" spans="1:6" x14ac:dyDescent="0.2">
      <c r="A814" s="63"/>
      <c r="B814" s="63"/>
      <c r="C814" s="70" t="s">
        <v>2183</v>
      </c>
      <c r="D814" s="70"/>
      <c r="E814" s="109"/>
      <c r="F814" s="99"/>
    </row>
    <row r="815" spans="1:6" x14ac:dyDescent="0.2">
      <c r="A815" s="63"/>
      <c r="B815" s="63"/>
      <c r="C815" s="70" t="s">
        <v>1903</v>
      </c>
      <c r="D815" s="70"/>
      <c r="E815" s="109"/>
      <c r="F815" s="99"/>
    </row>
    <row r="816" spans="1:6" x14ac:dyDescent="0.2">
      <c r="A816" s="63"/>
      <c r="B816" s="63"/>
      <c r="C816" s="70" t="s">
        <v>2184</v>
      </c>
      <c r="D816" s="70"/>
      <c r="E816" s="109"/>
      <c r="F816" s="99"/>
    </row>
    <row r="817" spans="1:6" x14ac:dyDescent="0.2">
      <c r="A817" s="63"/>
      <c r="B817" s="63"/>
      <c r="C817" s="70" t="s">
        <v>2185</v>
      </c>
      <c r="D817" s="70"/>
      <c r="E817" s="109"/>
      <c r="F817" s="99"/>
    </row>
    <row r="818" spans="1:6" x14ac:dyDescent="0.2">
      <c r="A818" s="63"/>
      <c r="B818" s="63"/>
      <c r="C818" s="70" t="s">
        <v>2186</v>
      </c>
      <c r="D818" s="70"/>
      <c r="E818" s="109"/>
      <c r="F818" s="99"/>
    </row>
    <row r="819" spans="1:6" x14ac:dyDescent="0.2">
      <c r="A819" s="63"/>
      <c r="B819" s="63"/>
      <c r="C819" s="70" t="s">
        <v>2187</v>
      </c>
      <c r="D819" s="70"/>
      <c r="E819" s="109"/>
      <c r="F819" s="99"/>
    </row>
    <row r="820" spans="1:6" x14ac:dyDescent="0.2">
      <c r="A820" s="63"/>
      <c r="B820" s="63"/>
      <c r="C820" s="70" t="s">
        <v>2188</v>
      </c>
      <c r="D820" s="70"/>
      <c r="E820" s="109"/>
      <c r="F820" s="99"/>
    </row>
    <row r="821" spans="1:6" x14ac:dyDescent="0.2">
      <c r="A821" s="63"/>
      <c r="B821" s="63"/>
      <c r="C821" s="70" t="s">
        <v>2189</v>
      </c>
      <c r="D821" s="70"/>
      <c r="E821" s="109"/>
      <c r="F821" s="99"/>
    </row>
    <row r="822" spans="1:6" x14ac:dyDescent="0.2">
      <c r="A822" s="63"/>
      <c r="B822" s="63"/>
      <c r="C822" s="70" t="s">
        <v>2190</v>
      </c>
      <c r="D822" s="70"/>
      <c r="E822" s="109"/>
      <c r="F822" s="99"/>
    </row>
    <row r="823" spans="1:6" x14ac:dyDescent="0.2">
      <c r="A823" s="63"/>
      <c r="B823" s="63"/>
      <c r="C823" s="70" t="s">
        <v>2191</v>
      </c>
      <c r="D823" s="70"/>
      <c r="E823" s="109"/>
      <c r="F823" s="99"/>
    </row>
    <row r="824" spans="1:6" x14ac:dyDescent="0.2">
      <c r="A824" s="63"/>
      <c r="B824" s="63"/>
      <c r="C824" s="70" t="s">
        <v>1137</v>
      </c>
      <c r="D824" s="70"/>
      <c r="E824" s="109"/>
      <c r="F824" s="99"/>
    </row>
    <row r="825" spans="1:6" x14ac:dyDescent="0.2">
      <c r="A825" s="63"/>
      <c r="B825" s="63"/>
      <c r="C825" s="70" t="s">
        <v>1870</v>
      </c>
      <c r="D825" s="70"/>
      <c r="E825" s="109"/>
      <c r="F825" s="99"/>
    </row>
    <row r="826" spans="1:6" x14ac:dyDescent="0.2">
      <c r="A826" s="63"/>
      <c r="B826" s="63"/>
      <c r="C826" s="70" t="s">
        <v>2192</v>
      </c>
      <c r="D826" s="70"/>
      <c r="E826" s="109"/>
      <c r="F826" s="99"/>
    </row>
    <row r="827" spans="1:6" x14ac:dyDescent="0.2">
      <c r="A827" s="63"/>
      <c r="B827" s="63"/>
      <c r="C827" s="70" t="s">
        <v>2193</v>
      </c>
      <c r="D827" s="70"/>
      <c r="E827" s="109"/>
      <c r="F827" s="99"/>
    </row>
    <row r="828" spans="1:6" x14ac:dyDescent="0.2">
      <c r="A828" s="63"/>
      <c r="B828" s="63"/>
      <c r="C828" s="70" t="s">
        <v>2194</v>
      </c>
      <c r="D828" s="70"/>
      <c r="E828" s="109"/>
      <c r="F828" s="99"/>
    </row>
    <row r="829" spans="1:6" x14ac:dyDescent="0.2">
      <c r="A829" s="63"/>
      <c r="B829" s="63"/>
      <c r="C829" s="70" t="s">
        <v>2195</v>
      </c>
      <c r="D829" s="70"/>
      <c r="E829" s="109"/>
      <c r="F829" s="99"/>
    </row>
    <row r="830" spans="1:6" x14ac:dyDescent="0.2">
      <c r="A830" s="63"/>
      <c r="B830" s="63"/>
      <c r="C830" s="70" t="s">
        <v>819</v>
      </c>
      <c r="D830" s="70"/>
      <c r="E830" s="109"/>
      <c r="F830" s="99"/>
    </row>
    <row r="831" spans="1:6" x14ac:dyDescent="0.2">
      <c r="A831" s="63"/>
      <c r="B831" s="63"/>
      <c r="C831" s="70" t="s">
        <v>2196</v>
      </c>
      <c r="D831" s="70"/>
      <c r="E831" s="109"/>
      <c r="F831" s="99"/>
    </row>
    <row r="832" spans="1:6" x14ac:dyDescent="0.2">
      <c r="A832" s="63"/>
      <c r="B832" s="63"/>
      <c r="C832" s="70" t="s">
        <v>2707</v>
      </c>
      <c r="D832" s="74" t="s">
        <v>2708</v>
      </c>
      <c r="E832" s="109"/>
      <c r="F832" s="99"/>
    </row>
    <row r="833" spans="1:6" x14ac:dyDescent="0.2">
      <c r="A833" s="63"/>
      <c r="B833" s="63"/>
      <c r="C833" s="70" t="s">
        <v>2709</v>
      </c>
      <c r="D833" s="74" t="s">
        <v>2206</v>
      </c>
      <c r="E833" s="109"/>
      <c r="F833" s="99"/>
    </row>
    <row r="834" spans="1:6" x14ac:dyDescent="0.2">
      <c r="A834" s="63"/>
      <c r="B834" s="63"/>
      <c r="C834" s="70" t="s">
        <v>2710</v>
      </c>
      <c r="D834" s="74" t="s">
        <v>2206</v>
      </c>
      <c r="E834" s="109"/>
      <c r="F834" s="99"/>
    </row>
    <row r="835" spans="1:6" ht="15" x14ac:dyDescent="0.2">
      <c r="A835" s="63"/>
      <c r="B835" s="63"/>
      <c r="C835" s="70" t="s">
        <v>2711</v>
      </c>
      <c r="D835" s="75"/>
      <c r="E835" s="109"/>
      <c r="F835" s="99"/>
    </row>
    <row r="836" spans="1:6" x14ac:dyDescent="0.2">
      <c r="A836" s="63"/>
      <c r="B836" s="63"/>
      <c r="C836" s="70" t="s">
        <v>1315</v>
      </c>
      <c r="D836" s="70"/>
      <c r="E836" s="109"/>
      <c r="F836" s="99"/>
    </row>
    <row r="837" spans="1:6" x14ac:dyDescent="0.2">
      <c r="A837" s="63"/>
      <c r="B837" s="63"/>
      <c r="C837" s="70" t="s">
        <v>2199</v>
      </c>
      <c r="D837" s="70"/>
      <c r="E837" s="109"/>
      <c r="F837" s="99"/>
    </row>
    <row r="838" spans="1:6" x14ac:dyDescent="0.2">
      <c r="A838" s="63"/>
      <c r="B838" s="63"/>
      <c r="C838" s="70" t="s">
        <v>2200</v>
      </c>
      <c r="D838" s="70"/>
      <c r="E838" s="109"/>
      <c r="F838" s="99"/>
    </row>
    <row r="839" spans="1:6" x14ac:dyDescent="0.2">
      <c r="A839" s="63"/>
      <c r="B839" s="63"/>
      <c r="C839" s="70" t="s">
        <v>2197</v>
      </c>
      <c r="D839" s="70"/>
      <c r="E839" s="109"/>
      <c r="F839" s="99"/>
    </row>
    <row r="840" spans="1:6" x14ac:dyDescent="0.2">
      <c r="A840" s="63"/>
      <c r="B840" s="63"/>
      <c r="C840" s="70" t="s">
        <v>1339</v>
      </c>
      <c r="D840" s="70"/>
      <c r="E840" s="109"/>
      <c r="F840" s="99"/>
    </row>
    <row r="841" spans="1:6" x14ac:dyDescent="0.2">
      <c r="A841" s="63"/>
      <c r="B841" s="63"/>
      <c r="C841" s="70" t="s">
        <v>2198</v>
      </c>
      <c r="D841" s="70"/>
      <c r="E841" s="109"/>
      <c r="F841" s="99"/>
    </row>
    <row r="842" spans="1:6" x14ac:dyDescent="0.2">
      <c r="A842" s="63"/>
      <c r="B842" s="63"/>
      <c r="C842" s="70" t="s">
        <v>2201</v>
      </c>
      <c r="D842" s="70"/>
      <c r="E842" s="109"/>
      <c r="F842" s="99"/>
    </row>
    <row r="843" spans="1:6" x14ac:dyDescent="0.2">
      <c r="A843" s="63"/>
      <c r="B843" s="63"/>
      <c r="C843" s="70" t="s">
        <v>2712</v>
      </c>
      <c r="D843" s="70"/>
      <c r="E843" s="109"/>
      <c r="F843" s="99"/>
    </row>
    <row r="844" spans="1:6" x14ac:dyDescent="0.2">
      <c r="A844" s="63"/>
      <c r="B844" s="63"/>
      <c r="C844" s="70" t="s">
        <v>2713</v>
      </c>
      <c r="D844" s="70"/>
      <c r="E844" s="109"/>
      <c r="F844" s="99"/>
    </row>
    <row r="845" spans="1:6" x14ac:dyDescent="0.2">
      <c r="A845" s="63"/>
      <c r="B845" s="63"/>
      <c r="C845" s="70" t="s">
        <v>2714</v>
      </c>
      <c r="D845" s="70"/>
      <c r="E845" s="109"/>
      <c r="F845" s="99"/>
    </row>
    <row r="846" spans="1:6" x14ac:dyDescent="0.2">
      <c r="A846" s="63"/>
      <c r="B846" s="63"/>
      <c r="C846" s="70" t="s">
        <v>2715</v>
      </c>
      <c r="D846" s="70"/>
      <c r="E846" s="109"/>
      <c r="F846" s="99"/>
    </row>
    <row r="847" spans="1:6" x14ac:dyDescent="0.2">
      <c r="A847" s="63"/>
      <c r="B847" s="63"/>
      <c r="C847" s="70" t="s">
        <v>2716</v>
      </c>
      <c r="D847" s="70"/>
      <c r="E847" s="109"/>
      <c r="F847" s="99"/>
    </row>
    <row r="848" spans="1:6" x14ac:dyDescent="0.2">
      <c r="A848" s="63"/>
      <c r="B848" s="63"/>
      <c r="C848" s="70" t="s">
        <v>2717</v>
      </c>
      <c r="D848" s="70"/>
      <c r="E848" s="109"/>
      <c r="F848" s="99"/>
    </row>
    <row r="849" spans="1:6" x14ac:dyDescent="0.2">
      <c r="A849" s="63"/>
      <c r="B849" s="63"/>
      <c r="C849" s="70" t="s">
        <v>2718</v>
      </c>
      <c r="D849" s="70"/>
      <c r="E849" s="109"/>
      <c r="F849" s="99"/>
    </row>
    <row r="850" spans="1:6" x14ac:dyDescent="0.2">
      <c r="A850" s="63"/>
      <c r="B850" s="63"/>
      <c r="C850" s="70" t="s">
        <v>2719</v>
      </c>
      <c r="D850" s="70"/>
      <c r="E850" s="109"/>
      <c r="F850" s="99"/>
    </row>
    <row r="851" spans="1:6" x14ac:dyDescent="0.2">
      <c r="A851" s="63"/>
      <c r="B851" s="63"/>
      <c r="C851" s="70" t="s">
        <v>129</v>
      </c>
      <c r="D851" s="70"/>
      <c r="E851" s="109"/>
      <c r="F851" s="99"/>
    </row>
    <row r="852" spans="1:6" x14ac:dyDescent="0.2">
      <c r="A852" s="60" t="s">
        <v>1957</v>
      </c>
      <c r="B852" s="60"/>
      <c r="C852" s="69" t="s">
        <v>1678</v>
      </c>
      <c r="D852" s="69"/>
      <c r="E852" s="109"/>
      <c r="F852" s="99"/>
    </row>
    <row r="853" spans="1:6" x14ac:dyDescent="0.2">
      <c r="A853" s="61"/>
      <c r="B853" s="61"/>
      <c r="C853" s="69" t="s">
        <v>74</v>
      </c>
      <c r="D853" s="69"/>
      <c r="E853" s="109"/>
      <c r="F853" s="99"/>
    </row>
    <row r="854" spans="1:6" x14ac:dyDescent="0.2">
      <c r="A854" s="63" t="s">
        <v>22</v>
      </c>
      <c r="B854" s="63" t="s">
        <v>57</v>
      </c>
      <c r="C854" s="70" t="s">
        <v>83</v>
      </c>
      <c r="D854" s="70"/>
      <c r="E854" s="109"/>
      <c r="F854" s="99"/>
    </row>
    <row r="855" spans="1:6" x14ac:dyDescent="0.2">
      <c r="A855" s="63"/>
      <c r="B855" s="63"/>
      <c r="C855" s="70" t="s">
        <v>2720</v>
      </c>
      <c r="D855" s="70"/>
      <c r="E855" s="109"/>
      <c r="F855" s="99"/>
    </row>
    <row r="856" spans="1:6" x14ac:dyDescent="0.2">
      <c r="A856" s="63"/>
      <c r="B856" s="63"/>
      <c r="C856" s="70" t="s">
        <v>72</v>
      </c>
      <c r="D856" s="70"/>
      <c r="E856" s="109"/>
      <c r="F856" s="99"/>
    </row>
    <row r="857" spans="1:6" x14ac:dyDescent="0.2">
      <c r="A857" s="63"/>
      <c r="B857" s="63"/>
      <c r="C857" s="70" t="s">
        <v>2721</v>
      </c>
      <c r="D857" s="70"/>
      <c r="E857" s="109"/>
      <c r="F857" s="99"/>
    </row>
    <row r="858" spans="1:6" x14ac:dyDescent="0.2">
      <c r="A858" s="63"/>
      <c r="B858" s="63"/>
      <c r="C858" s="70" t="s">
        <v>2722</v>
      </c>
      <c r="D858" s="70"/>
      <c r="E858" s="109"/>
      <c r="F858" s="99"/>
    </row>
    <row r="859" spans="1:6" x14ac:dyDescent="0.2">
      <c r="A859" s="63"/>
      <c r="B859" s="63"/>
      <c r="C859" s="70" t="s">
        <v>2723</v>
      </c>
      <c r="D859" s="70"/>
      <c r="E859" s="109"/>
      <c r="F859" s="99"/>
    </row>
    <row r="860" spans="1:6" x14ac:dyDescent="0.2">
      <c r="A860" s="63"/>
      <c r="B860" s="63"/>
      <c r="C860" s="70" t="s">
        <v>2724</v>
      </c>
      <c r="D860" s="70"/>
      <c r="E860" s="109"/>
      <c r="F860" s="99"/>
    </row>
    <row r="861" spans="1:6" x14ac:dyDescent="0.2">
      <c r="A861" s="63"/>
      <c r="B861" s="63"/>
      <c r="C861" s="70" t="s">
        <v>2725</v>
      </c>
      <c r="D861" s="70"/>
      <c r="E861" s="109"/>
      <c r="F861" s="99"/>
    </row>
    <row r="862" spans="1:6" x14ac:dyDescent="0.2">
      <c r="A862" s="63"/>
      <c r="B862" s="63"/>
      <c r="C862" s="70" t="s">
        <v>2726</v>
      </c>
      <c r="D862" s="70"/>
      <c r="E862" s="109"/>
      <c r="F862" s="99"/>
    </row>
    <row r="863" spans="1:6" x14ac:dyDescent="0.2">
      <c r="A863" s="60" t="s">
        <v>23</v>
      </c>
      <c r="B863" s="60" t="s">
        <v>57</v>
      </c>
      <c r="C863" s="69" t="s">
        <v>114</v>
      </c>
      <c r="D863" s="69"/>
      <c r="E863" s="109"/>
      <c r="F863" s="99"/>
    </row>
    <row r="864" spans="1:6" x14ac:dyDescent="0.2">
      <c r="A864" s="61"/>
      <c r="B864" s="61"/>
      <c r="C864" s="69" t="s">
        <v>2727</v>
      </c>
      <c r="D864" s="69"/>
      <c r="E864" s="109"/>
      <c r="F864" s="99"/>
    </row>
    <row r="865" spans="1:6" x14ac:dyDescent="0.2">
      <c r="A865" s="61"/>
      <c r="B865" s="61"/>
      <c r="C865" s="69" t="s">
        <v>104</v>
      </c>
      <c r="D865" s="69"/>
      <c r="E865" s="109"/>
      <c r="F865" s="99"/>
    </row>
    <row r="866" spans="1:6" x14ac:dyDescent="0.2">
      <c r="A866" s="61"/>
      <c r="B866" s="61"/>
      <c r="C866" s="69" t="s">
        <v>2728</v>
      </c>
      <c r="D866" s="69"/>
      <c r="E866" s="109"/>
      <c r="F866" s="99"/>
    </row>
    <row r="867" spans="1:6" x14ac:dyDescent="0.2">
      <c r="A867" s="61"/>
      <c r="B867" s="61"/>
      <c r="C867" s="69" t="s">
        <v>2729</v>
      </c>
      <c r="D867" s="69"/>
      <c r="E867" s="109"/>
      <c r="F867" s="99"/>
    </row>
    <row r="868" spans="1:6" x14ac:dyDescent="0.2">
      <c r="A868" s="61"/>
      <c r="B868" s="61"/>
      <c r="C868" s="69" t="s">
        <v>2730</v>
      </c>
      <c r="D868" s="69"/>
      <c r="E868" s="109"/>
      <c r="F868" s="99"/>
    </row>
    <row r="869" spans="1:6" x14ac:dyDescent="0.2">
      <c r="A869" s="61"/>
      <c r="B869" s="61"/>
      <c r="C869" s="69" t="s">
        <v>128</v>
      </c>
      <c r="D869" s="69"/>
      <c r="E869" s="109"/>
      <c r="F869" s="99"/>
    </row>
    <row r="870" spans="1:6" x14ac:dyDescent="0.2">
      <c r="A870" s="61"/>
      <c r="B870" s="61"/>
      <c r="C870" s="69" t="s">
        <v>146</v>
      </c>
      <c r="D870" s="69"/>
      <c r="E870" s="109"/>
      <c r="F870" s="99"/>
    </row>
    <row r="871" spans="1:6" x14ac:dyDescent="0.2">
      <c r="A871" s="63" t="s">
        <v>24</v>
      </c>
      <c r="B871" s="63" t="s">
        <v>57</v>
      </c>
      <c r="C871" s="70" t="s">
        <v>114</v>
      </c>
      <c r="D871" s="70"/>
      <c r="E871" s="109"/>
      <c r="F871" s="99"/>
    </row>
    <row r="872" spans="1:6" x14ac:dyDescent="0.2">
      <c r="A872" s="63"/>
      <c r="B872" s="63"/>
      <c r="C872" s="70" t="s">
        <v>104</v>
      </c>
      <c r="D872" s="70"/>
      <c r="E872" s="109"/>
      <c r="F872" s="99"/>
    </row>
    <row r="873" spans="1:6" x14ac:dyDescent="0.2">
      <c r="A873" s="63"/>
      <c r="B873" s="63"/>
      <c r="C873" s="70" t="s">
        <v>2729</v>
      </c>
      <c r="D873" s="70"/>
      <c r="E873" s="109"/>
      <c r="F873" s="99"/>
    </row>
    <row r="874" spans="1:6" x14ac:dyDescent="0.2">
      <c r="A874" s="63"/>
      <c r="B874" s="63"/>
      <c r="C874" s="70" t="s">
        <v>129</v>
      </c>
      <c r="D874" s="70"/>
      <c r="E874" s="109"/>
      <c r="F874" s="99"/>
    </row>
    <row r="875" spans="1:6" x14ac:dyDescent="0.2">
      <c r="A875" s="60" t="s">
        <v>25</v>
      </c>
      <c r="B875" s="60" t="s">
        <v>57</v>
      </c>
      <c r="C875" s="69" t="s">
        <v>195</v>
      </c>
      <c r="D875" s="69"/>
      <c r="E875" s="109"/>
      <c r="F875" s="99"/>
    </row>
    <row r="876" spans="1:6" x14ac:dyDescent="0.2">
      <c r="A876" s="61"/>
      <c r="B876" s="61"/>
      <c r="C876" s="69" t="s">
        <v>227</v>
      </c>
      <c r="D876" s="69"/>
      <c r="E876" s="109"/>
      <c r="F876" s="99"/>
    </row>
    <row r="877" spans="1:6" x14ac:dyDescent="0.2">
      <c r="A877" s="61"/>
      <c r="B877" s="61"/>
      <c r="C877" s="69" t="s">
        <v>219</v>
      </c>
      <c r="D877" s="69"/>
      <c r="E877" s="109"/>
      <c r="F877" s="99"/>
    </row>
    <row r="878" spans="1:6" x14ac:dyDescent="0.2">
      <c r="A878" s="61"/>
      <c r="B878" s="61"/>
      <c r="C878" s="69" t="s">
        <v>2572</v>
      </c>
      <c r="D878" s="69"/>
      <c r="E878" s="109"/>
      <c r="F878" s="99"/>
    </row>
    <row r="879" spans="1:6" x14ac:dyDescent="0.2">
      <c r="A879" s="61"/>
      <c r="B879" s="61"/>
      <c r="C879" s="69" t="s">
        <v>2731</v>
      </c>
      <c r="D879" s="69"/>
      <c r="E879" s="109"/>
      <c r="F879" s="99"/>
    </row>
    <row r="880" spans="1:6" x14ac:dyDescent="0.2">
      <c r="A880" s="61"/>
      <c r="B880" s="61"/>
      <c r="C880" s="69" t="s">
        <v>2732</v>
      </c>
      <c r="D880" s="69"/>
      <c r="E880" s="109"/>
      <c r="F880" s="99"/>
    </row>
    <row r="881" spans="1:6" x14ac:dyDescent="0.2">
      <c r="A881" s="61"/>
      <c r="B881" s="61"/>
      <c r="C881" s="69" t="s">
        <v>2733</v>
      </c>
      <c r="D881" s="69"/>
      <c r="E881" s="109"/>
      <c r="F881" s="99"/>
    </row>
    <row r="882" spans="1:6" x14ac:dyDescent="0.2">
      <c r="A882" s="61"/>
      <c r="B882" s="61"/>
      <c r="C882" s="69" t="s">
        <v>2734</v>
      </c>
      <c r="D882" s="69"/>
      <c r="E882" s="109"/>
      <c r="F882" s="99"/>
    </row>
    <row r="883" spans="1:6" x14ac:dyDescent="0.2">
      <c r="A883" s="61"/>
      <c r="B883" s="61"/>
      <c r="C883" s="69" t="s">
        <v>2735</v>
      </c>
      <c r="D883" s="69" t="s">
        <v>2735</v>
      </c>
      <c r="E883" s="109"/>
      <c r="F883" s="99"/>
    </row>
    <row r="884" spans="1:6" x14ac:dyDescent="0.2">
      <c r="A884" s="62"/>
      <c r="B884" s="62"/>
      <c r="C884" s="69" t="s">
        <v>129</v>
      </c>
      <c r="D884" s="69"/>
      <c r="E884" s="109"/>
      <c r="F884" s="99"/>
    </row>
    <row r="885" spans="1:6" x14ac:dyDescent="0.2">
      <c r="A885" s="57" t="s">
        <v>26</v>
      </c>
      <c r="B885" s="57" t="s">
        <v>57</v>
      </c>
      <c r="C885" s="70" t="s">
        <v>830</v>
      </c>
      <c r="D885" s="70"/>
      <c r="E885" s="109"/>
      <c r="F885" s="99"/>
    </row>
    <row r="886" spans="1:6" x14ac:dyDescent="0.2">
      <c r="A886" s="58"/>
      <c r="B886" s="58"/>
      <c r="C886" s="70" t="s">
        <v>2736</v>
      </c>
      <c r="D886" s="70"/>
      <c r="E886" s="109"/>
      <c r="F886" s="99"/>
    </row>
    <row r="887" spans="1:6" x14ac:dyDescent="0.2">
      <c r="A887" s="58"/>
      <c r="B887" s="58"/>
      <c r="C887" s="70" t="s">
        <v>846</v>
      </c>
      <c r="D887" s="70"/>
      <c r="E887" s="109"/>
      <c r="F887" s="99"/>
    </row>
    <row r="888" spans="1:6" x14ac:dyDescent="0.2">
      <c r="A888" s="58"/>
      <c r="B888" s="58"/>
      <c r="C888" s="70" t="s">
        <v>2737</v>
      </c>
      <c r="D888" s="70"/>
      <c r="E888" s="109"/>
      <c r="F888" s="99"/>
    </row>
    <row r="889" spans="1:6" x14ac:dyDescent="0.2">
      <c r="A889" s="58"/>
      <c r="B889" s="58"/>
      <c r="C889" s="70" t="s">
        <v>2738</v>
      </c>
      <c r="D889" s="70"/>
      <c r="E889" s="109"/>
      <c r="F889" s="99"/>
    </row>
    <row r="890" spans="1:6" x14ac:dyDescent="0.2">
      <c r="A890" s="58"/>
      <c r="B890" s="58"/>
      <c r="C890" s="70" t="s">
        <v>2739</v>
      </c>
      <c r="D890" s="70" t="s">
        <v>2740</v>
      </c>
      <c r="E890" s="109"/>
      <c r="F890" s="99"/>
    </row>
    <row r="891" spans="1:6" x14ac:dyDescent="0.2">
      <c r="A891" s="58"/>
      <c r="B891" s="58"/>
      <c r="C891" s="70" t="s">
        <v>2741</v>
      </c>
      <c r="D891" s="70"/>
      <c r="E891" s="109"/>
      <c r="F891" s="99"/>
    </row>
    <row r="892" spans="1:6" x14ac:dyDescent="0.2">
      <c r="A892" s="60" t="s">
        <v>27</v>
      </c>
      <c r="B892" s="60" t="s">
        <v>57</v>
      </c>
      <c r="C892" s="69" t="s">
        <v>1251</v>
      </c>
      <c r="D892" s="69"/>
      <c r="E892" s="109"/>
      <c r="F892" s="99"/>
    </row>
    <row r="893" spans="1:6" x14ac:dyDescent="0.2">
      <c r="A893" s="61"/>
      <c r="B893" s="61"/>
      <c r="C893" s="69" t="s">
        <v>1261</v>
      </c>
      <c r="D893" s="69"/>
      <c r="E893" s="109"/>
      <c r="F893" s="99"/>
    </row>
    <row r="894" spans="1:6" x14ac:dyDescent="0.2">
      <c r="A894" s="61"/>
      <c r="B894" s="61"/>
      <c r="C894" s="69" t="s">
        <v>1547</v>
      </c>
      <c r="D894" s="69"/>
      <c r="E894" s="109"/>
      <c r="F894" s="99"/>
    </row>
    <row r="895" spans="1:6" x14ac:dyDescent="0.2">
      <c r="A895" s="61"/>
      <c r="B895" s="61"/>
      <c r="C895" s="69" t="s">
        <v>1346</v>
      </c>
      <c r="D895" s="69"/>
      <c r="E895" s="109"/>
      <c r="F895" s="99"/>
    </row>
    <row r="896" spans="1:6" x14ac:dyDescent="0.2">
      <c r="A896" s="61"/>
      <c r="B896" s="61"/>
      <c r="C896" s="69" t="s">
        <v>2742</v>
      </c>
      <c r="D896" s="69"/>
      <c r="E896" s="109"/>
      <c r="F896" s="99"/>
    </row>
    <row r="897" spans="1:6" x14ac:dyDescent="0.2">
      <c r="A897" s="61"/>
      <c r="B897" s="61"/>
      <c r="C897" s="69" t="s">
        <v>129</v>
      </c>
      <c r="D897" s="69"/>
      <c r="E897" s="109"/>
      <c r="F897" s="99"/>
    </row>
    <row r="898" spans="1:6" x14ac:dyDescent="0.2">
      <c r="A898" s="57" t="s">
        <v>28</v>
      </c>
      <c r="B898" s="57" t="s">
        <v>57</v>
      </c>
      <c r="C898" s="70" t="s">
        <v>1601</v>
      </c>
      <c r="D898" s="70"/>
      <c r="E898" s="109"/>
      <c r="F898" s="99"/>
    </row>
    <row r="899" spans="1:6" x14ac:dyDescent="0.2">
      <c r="A899" s="58"/>
      <c r="B899" s="58"/>
      <c r="C899" s="70" t="s">
        <v>2743</v>
      </c>
      <c r="D899" s="70"/>
      <c r="E899" s="109"/>
      <c r="F899" s="99"/>
    </row>
    <row r="900" spans="1:6" x14ac:dyDescent="0.2">
      <c r="A900" s="58"/>
      <c r="B900" s="58"/>
      <c r="C900" s="70" t="s">
        <v>830</v>
      </c>
      <c r="D900" s="70"/>
      <c r="E900" s="109"/>
      <c r="F900" s="99"/>
    </row>
    <row r="901" spans="1:6" x14ac:dyDescent="0.2">
      <c r="A901" s="58"/>
      <c r="B901" s="58"/>
      <c r="C901" s="70" t="s">
        <v>129</v>
      </c>
      <c r="D901" s="70"/>
      <c r="E901" s="109"/>
      <c r="F901" s="99"/>
    </row>
    <row r="902" spans="1:6" x14ac:dyDescent="0.2">
      <c r="A902" s="60" t="s">
        <v>30</v>
      </c>
      <c r="B902" s="60" t="s">
        <v>57</v>
      </c>
      <c r="C902" s="69" t="s">
        <v>2744</v>
      </c>
      <c r="D902" s="69"/>
      <c r="E902" s="109"/>
      <c r="F902" s="99"/>
    </row>
    <row r="903" spans="1:6" x14ac:dyDescent="0.2">
      <c r="A903" s="61"/>
      <c r="B903" s="61"/>
      <c r="C903" s="69" t="s">
        <v>2745</v>
      </c>
      <c r="D903" s="69"/>
      <c r="E903" s="109"/>
      <c r="F903" s="99"/>
    </row>
    <row r="904" spans="1:6" x14ac:dyDescent="0.2">
      <c r="A904" s="61"/>
      <c r="B904" s="61"/>
      <c r="C904" s="69" t="s">
        <v>1961</v>
      </c>
      <c r="D904" s="69"/>
      <c r="E904" s="109"/>
      <c r="F904" s="99"/>
    </row>
    <row r="905" spans="1:6" x14ac:dyDescent="0.2">
      <c r="A905" s="61"/>
      <c r="B905" s="61"/>
      <c r="C905" s="69" t="s">
        <v>2746</v>
      </c>
      <c r="D905" s="69"/>
      <c r="E905" s="109"/>
      <c r="F905" s="99"/>
    </row>
    <row r="906" spans="1:6" x14ac:dyDescent="0.2">
      <c r="A906" s="61"/>
      <c r="B906" s="61"/>
      <c r="C906" s="69" t="s">
        <v>2747</v>
      </c>
      <c r="D906" s="69"/>
      <c r="E906" s="109"/>
      <c r="F906" s="99"/>
    </row>
    <row r="907" spans="1:6" x14ac:dyDescent="0.2">
      <c r="A907" s="76" t="s">
        <v>32</v>
      </c>
      <c r="B907" s="76" t="s">
        <v>57</v>
      </c>
      <c r="C907" s="59" t="s">
        <v>2748</v>
      </c>
      <c r="D907" s="59"/>
      <c r="E907" s="109"/>
      <c r="F907" s="99"/>
    </row>
    <row r="908" spans="1:6" x14ac:dyDescent="0.2">
      <c r="A908" s="63"/>
      <c r="B908" s="63"/>
      <c r="C908" s="59" t="s">
        <v>2749</v>
      </c>
      <c r="D908" s="59"/>
      <c r="E908" s="109"/>
      <c r="F908" s="99"/>
    </row>
    <row r="909" spans="1:6" x14ac:dyDescent="0.2">
      <c r="A909" s="63"/>
      <c r="B909" s="63"/>
      <c r="C909" s="70" t="s">
        <v>2750</v>
      </c>
      <c r="D909" s="70"/>
      <c r="E909" s="109"/>
      <c r="F909" s="99"/>
    </row>
    <row r="910" spans="1:6" x14ac:dyDescent="0.2">
      <c r="A910" s="63"/>
      <c r="B910" s="63"/>
      <c r="C910" s="70" t="s">
        <v>2751</v>
      </c>
      <c r="D910" s="70"/>
      <c r="E910" s="109"/>
      <c r="F910" s="99"/>
    </row>
    <row r="911" spans="1:6" x14ac:dyDescent="0.2">
      <c r="A911" s="63"/>
      <c r="B911" s="63"/>
      <c r="C911" s="70" t="s">
        <v>2752</v>
      </c>
      <c r="D911" s="70"/>
      <c r="E911" s="109"/>
      <c r="F911" s="99"/>
    </row>
    <row r="912" spans="1:6" x14ac:dyDescent="0.2">
      <c r="A912" s="63"/>
      <c r="B912" s="63"/>
      <c r="C912" s="70" t="s">
        <v>2753</v>
      </c>
      <c r="D912" s="70"/>
      <c r="E912" s="109"/>
      <c r="F912" s="99"/>
    </row>
    <row r="913" spans="1:6" x14ac:dyDescent="0.2">
      <c r="A913" s="77" t="s">
        <v>33</v>
      </c>
      <c r="B913" s="77" t="s">
        <v>57</v>
      </c>
      <c r="C913" s="62" t="s">
        <v>114</v>
      </c>
      <c r="D913" s="62"/>
      <c r="E913" s="109"/>
      <c r="F913" s="99"/>
    </row>
    <row r="914" spans="1:6" x14ac:dyDescent="0.2">
      <c r="A914" s="55"/>
      <c r="B914" s="55"/>
      <c r="C914" s="62" t="s">
        <v>2727</v>
      </c>
      <c r="D914" s="62"/>
      <c r="E914" s="109"/>
      <c r="F914" s="99"/>
    </row>
    <row r="915" spans="1:6" x14ac:dyDescent="0.2">
      <c r="A915" s="55"/>
      <c r="B915" s="55"/>
      <c r="C915" s="69" t="s">
        <v>104</v>
      </c>
      <c r="D915" s="69"/>
      <c r="E915" s="109"/>
      <c r="F915" s="99"/>
    </row>
    <row r="916" spans="1:6" x14ac:dyDescent="0.2">
      <c r="A916" s="55"/>
      <c r="B916" s="55"/>
      <c r="C916" s="69" t="s">
        <v>2728</v>
      </c>
      <c r="D916" s="69"/>
      <c r="E916" s="109"/>
      <c r="F916" s="99"/>
    </row>
    <row r="917" spans="1:6" x14ac:dyDescent="0.2">
      <c r="A917" s="55"/>
      <c r="B917" s="55"/>
      <c r="C917" s="69" t="s">
        <v>2729</v>
      </c>
      <c r="D917" s="69"/>
      <c r="E917" s="109"/>
      <c r="F917" s="99"/>
    </row>
    <row r="918" spans="1:6" x14ac:dyDescent="0.2">
      <c r="A918" s="55"/>
      <c r="B918" s="55"/>
      <c r="C918" s="69" t="s">
        <v>2730</v>
      </c>
      <c r="D918" s="69"/>
      <c r="E918" s="109"/>
      <c r="F918" s="99"/>
    </row>
    <row r="919" spans="1:6" x14ac:dyDescent="0.2">
      <c r="A919" s="55"/>
      <c r="B919" s="55"/>
      <c r="C919" s="62" t="s">
        <v>128</v>
      </c>
      <c r="D919" s="62"/>
      <c r="E919" s="109"/>
      <c r="F919" s="99"/>
    </row>
    <row r="920" spans="1:6" x14ac:dyDescent="0.2">
      <c r="A920" s="55"/>
      <c r="B920" s="55"/>
      <c r="C920" s="62" t="s">
        <v>146</v>
      </c>
      <c r="D920" s="62"/>
      <c r="E920" s="109"/>
      <c r="F920" s="99"/>
    </row>
    <row r="921" spans="1:6" ht="15" customHeight="1" x14ac:dyDescent="0.2">
      <c r="A921" s="76" t="s">
        <v>34</v>
      </c>
      <c r="B921" s="76" t="s">
        <v>57</v>
      </c>
      <c r="C921" s="59" t="s">
        <v>2754</v>
      </c>
      <c r="D921" s="59"/>
      <c r="E921" s="109"/>
      <c r="F921" s="99"/>
    </row>
    <row r="922" spans="1:6" ht="15" customHeight="1" x14ac:dyDescent="0.2">
      <c r="A922" s="63"/>
      <c r="B922" s="63"/>
      <c r="C922" s="59" t="s">
        <v>2755</v>
      </c>
      <c r="D922" s="59"/>
      <c r="E922" s="109"/>
      <c r="F922" s="99"/>
    </row>
    <row r="923" spans="1:6" ht="15" customHeight="1" x14ac:dyDescent="0.2">
      <c r="A923" s="63"/>
      <c r="B923" s="63"/>
      <c r="C923" s="70" t="s">
        <v>2756</v>
      </c>
      <c r="D923" s="70"/>
      <c r="E923" s="109"/>
      <c r="F923" s="99"/>
    </row>
    <row r="924" spans="1:6" ht="15" customHeight="1" x14ac:dyDescent="0.2">
      <c r="A924" s="63"/>
      <c r="B924" s="63"/>
      <c r="C924" s="70" t="s">
        <v>2757</v>
      </c>
      <c r="D924" s="70"/>
      <c r="E924" s="109"/>
      <c r="F924" s="99"/>
    </row>
    <row r="925" spans="1:6" ht="15" customHeight="1" x14ac:dyDescent="0.2">
      <c r="A925" s="63"/>
      <c r="B925" s="63"/>
      <c r="C925" s="70" t="s">
        <v>2758</v>
      </c>
      <c r="D925" s="70"/>
      <c r="E925" s="109"/>
      <c r="F925" s="99"/>
    </row>
    <row r="926" spans="1:6" x14ac:dyDescent="0.2">
      <c r="A926" s="63"/>
      <c r="B926" s="63"/>
      <c r="C926" s="70" t="s">
        <v>129</v>
      </c>
      <c r="D926" s="70"/>
      <c r="E926" s="109"/>
      <c r="F926" s="99"/>
    </row>
    <row r="927" spans="1:6" x14ac:dyDescent="0.2">
      <c r="A927" s="77" t="s">
        <v>35</v>
      </c>
      <c r="B927" s="77" t="s">
        <v>57</v>
      </c>
      <c r="C927" s="69" t="s">
        <v>2759</v>
      </c>
      <c r="D927" s="69"/>
      <c r="E927" s="109"/>
      <c r="F927" s="99"/>
    </row>
    <row r="928" spans="1:6" x14ac:dyDescent="0.2">
      <c r="A928" s="55"/>
      <c r="B928" s="55"/>
      <c r="C928" s="69" t="s">
        <v>2760</v>
      </c>
      <c r="D928" s="69"/>
      <c r="E928" s="109"/>
      <c r="F928" s="99"/>
    </row>
    <row r="929" spans="1:6" x14ac:dyDescent="0.2">
      <c r="A929" s="55"/>
      <c r="B929" s="55"/>
      <c r="C929" s="69" t="s">
        <v>2761</v>
      </c>
      <c r="D929" s="69"/>
      <c r="E929" s="109"/>
      <c r="F929" s="99"/>
    </row>
    <row r="930" spans="1:6" x14ac:dyDescent="0.2">
      <c r="A930" s="49" t="s">
        <v>36</v>
      </c>
      <c r="B930" s="49" t="s">
        <v>57</v>
      </c>
      <c r="C930" s="59" t="s">
        <v>2762</v>
      </c>
      <c r="D930" s="59"/>
      <c r="E930" s="109"/>
      <c r="F930" s="99"/>
    </row>
    <row r="931" spans="1:6" x14ac:dyDescent="0.2">
      <c r="A931" s="79"/>
      <c r="B931" s="79"/>
      <c r="C931" s="59" t="s">
        <v>227</v>
      </c>
      <c r="D931" s="59"/>
      <c r="E931" s="109"/>
      <c r="F931" s="99"/>
    </row>
    <row r="932" spans="1:6" x14ac:dyDescent="0.2">
      <c r="A932" s="79"/>
      <c r="B932" s="79"/>
      <c r="C932" s="70" t="s">
        <v>195</v>
      </c>
      <c r="D932" s="70"/>
      <c r="E932" s="109"/>
      <c r="F932" s="99"/>
    </row>
    <row r="933" spans="1:6" x14ac:dyDescent="0.2">
      <c r="A933" s="79"/>
      <c r="B933" s="79"/>
      <c r="C933" s="70" t="s">
        <v>219</v>
      </c>
      <c r="D933" s="70"/>
      <c r="E933" s="109"/>
      <c r="F933" s="99"/>
    </row>
    <row r="934" spans="1:6" x14ac:dyDescent="0.2">
      <c r="A934" s="79"/>
      <c r="B934" s="79"/>
      <c r="C934" s="70" t="s">
        <v>129</v>
      </c>
      <c r="D934" s="70"/>
      <c r="E934" s="109"/>
      <c r="F934" s="99"/>
    </row>
    <row r="935" spans="1:6" x14ac:dyDescent="0.2">
      <c r="A935" s="53" t="s">
        <v>37</v>
      </c>
      <c r="B935" s="53" t="s">
        <v>57</v>
      </c>
      <c r="C935" s="62" t="s">
        <v>195</v>
      </c>
      <c r="D935" s="62"/>
      <c r="E935" s="109"/>
      <c r="F935" s="99"/>
    </row>
    <row r="936" spans="1:6" x14ac:dyDescent="0.2">
      <c r="A936" s="56"/>
      <c r="B936" s="56"/>
      <c r="C936" s="62" t="s">
        <v>227</v>
      </c>
      <c r="D936" s="62"/>
      <c r="E936" s="109"/>
      <c r="F936" s="99"/>
    </row>
    <row r="937" spans="1:6" x14ac:dyDescent="0.2">
      <c r="A937" s="56"/>
      <c r="B937" s="56"/>
      <c r="C937" s="69" t="s">
        <v>219</v>
      </c>
      <c r="D937" s="69"/>
      <c r="E937" s="109"/>
      <c r="F937" s="99"/>
    </row>
    <row r="938" spans="1:6" x14ac:dyDescent="0.2">
      <c r="A938" s="56"/>
      <c r="B938" s="56"/>
      <c r="C938" s="69" t="s">
        <v>2572</v>
      </c>
      <c r="D938" s="69"/>
      <c r="E938" s="109"/>
      <c r="F938" s="99"/>
    </row>
    <row r="939" spans="1:6" x14ac:dyDescent="0.2">
      <c r="A939" s="56"/>
      <c r="B939" s="56"/>
      <c r="C939" s="69" t="s">
        <v>2763</v>
      </c>
      <c r="D939" s="69"/>
      <c r="E939" s="109"/>
      <c r="F939" s="99"/>
    </row>
    <row r="940" spans="1:6" x14ac:dyDescent="0.2">
      <c r="A940" s="56"/>
      <c r="B940" s="56"/>
      <c r="C940" s="62" t="s">
        <v>2763</v>
      </c>
      <c r="D940" s="62"/>
      <c r="E940" s="109"/>
      <c r="F940" s="99"/>
    </row>
    <row r="941" spans="1:6" x14ac:dyDescent="0.2">
      <c r="A941" s="56"/>
      <c r="B941" s="56"/>
      <c r="C941" s="62" t="s">
        <v>2732</v>
      </c>
      <c r="D941" s="62"/>
      <c r="E941" s="109"/>
      <c r="F941" s="99"/>
    </row>
    <row r="942" spans="1:6" x14ac:dyDescent="0.2">
      <c r="A942" s="56"/>
      <c r="B942" s="56"/>
      <c r="C942" s="69" t="s">
        <v>2733</v>
      </c>
      <c r="D942" s="69"/>
      <c r="E942" s="109"/>
      <c r="F942" s="99"/>
    </row>
    <row r="943" spans="1:6" x14ac:dyDescent="0.2">
      <c r="A943" s="56"/>
      <c r="B943" s="56"/>
      <c r="C943" s="62" t="s">
        <v>2734</v>
      </c>
      <c r="D943" s="62"/>
      <c r="E943" s="109"/>
      <c r="F943" s="99"/>
    </row>
    <row r="944" spans="1:6" x14ac:dyDescent="0.2">
      <c r="A944" s="56"/>
      <c r="B944" s="56"/>
      <c r="C944" s="62" t="s">
        <v>2762</v>
      </c>
      <c r="D944" s="62"/>
      <c r="E944" s="109"/>
      <c r="F944" s="99"/>
    </row>
    <row r="945" spans="1:6" x14ac:dyDescent="0.2">
      <c r="A945" s="56"/>
      <c r="B945" s="56"/>
      <c r="C945" s="69" t="s">
        <v>2764</v>
      </c>
      <c r="D945" s="69" t="s">
        <v>2764</v>
      </c>
      <c r="E945" s="109"/>
      <c r="F945" s="99"/>
    </row>
    <row r="946" spans="1:6" x14ac:dyDescent="0.2">
      <c r="A946" s="80"/>
      <c r="B946" s="80"/>
      <c r="C946" s="69" t="s">
        <v>129</v>
      </c>
      <c r="D946" s="69"/>
      <c r="E946" s="109"/>
      <c r="F946" s="99"/>
    </row>
    <row r="947" spans="1:6" ht="14.25" customHeight="1" x14ac:dyDescent="0.2">
      <c r="A947" s="49" t="s">
        <v>38</v>
      </c>
      <c r="B947" s="49" t="s">
        <v>57</v>
      </c>
      <c r="C947" s="59" t="s">
        <v>2765</v>
      </c>
      <c r="D947" s="59"/>
      <c r="E947" s="109"/>
      <c r="F947" s="99"/>
    </row>
    <row r="948" spans="1:6" x14ac:dyDescent="0.2">
      <c r="A948" s="79"/>
      <c r="B948" s="79"/>
      <c r="C948" s="59" t="s">
        <v>2766</v>
      </c>
      <c r="D948" s="59"/>
      <c r="E948" s="109"/>
      <c r="F948" s="99"/>
    </row>
    <row r="949" spans="1:6" x14ac:dyDescent="0.2">
      <c r="A949" s="79"/>
      <c r="B949" s="79"/>
      <c r="C949" s="70" t="s">
        <v>2767</v>
      </c>
      <c r="D949" s="70"/>
      <c r="E949" s="109"/>
      <c r="F949" s="99"/>
    </row>
    <row r="950" spans="1:6" x14ac:dyDescent="0.2">
      <c r="A950" s="79"/>
      <c r="B950" s="79"/>
      <c r="C950" s="70" t="s">
        <v>2768</v>
      </c>
      <c r="D950" s="70"/>
      <c r="E950" s="109"/>
      <c r="F950" s="99"/>
    </row>
    <row r="951" spans="1:6" x14ac:dyDescent="0.2">
      <c r="A951" s="79"/>
      <c r="B951" s="79"/>
      <c r="C951" s="70" t="s">
        <v>2769</v>
      </c>
      <c r="D951" s="70"/>
      <c r="E951" s="109"/>
      <c r="F951" s="99"/>
    </row>
    <row r="952" spans="1:6" x14ac:dyDescent="0.2">
      <c r="A952" s="79"/>
      <c r="B952" s="79"/>
      <c r="C952" s="59" t="s">
        <v>1709</v>
      </c>
      <c r="D952" s="59"/>
      <c r="E952" s="109"/>
      <c r="F952" s="99"/>
    </row>
    <row r="953" spans="1:6" x14ac:dyDescent="0.2">
      <c r="A953" s="79"/>
      <c r="B953" s="79"/>
      <c r="C953" s="59" t="s">
        <v>2762</v>
      </c>
      <c r="D953" s="59"/>
      <c r="E953" s="109"/>
      <c r="F953" s="99"/>
    </row>
    <row r="954" spans="1:6" x14ac:dyDescent="0.2">
      <c r="A954" s="79"/>
      <c r="B954" s="79"/>
      <c r="C954" s="70" t="s">
        <v>2770</v>
      </c>
      <c r="D954" s="70" t="s">
        <v>2771</v>
      </c>
      <c r="E954" s="109"/>
      <c r="F954" s="99"/>
    </row>
    <row r="955" spans="1:6" x14ac:dyDescent="0.2">
      <c r="A955" s="79"/>
      <c r="B955" s="79"/>
      <c r="C955" s="70" t="s">
        <v>2739</v>
      </c>
      <c r="D955" s="70" t="s">
        <v>2740</v>
      </c>
      <c r="E955" s="109"/>
      <c r="F955" s="99"/>
    </row>
    <row r="956" spans="1:6" x14ac:dyDescent="0.2">
      <c r="A956" s="79"/>
      <c r="B956" s="79"/>
      <c r="C956" s="70" t="s">
        <v>129</v>
      </c>
      <c r="D956" s="70"/>
      <c r="E956" s="109"/>
      <c r="F956" s="99"/>
    </row>
    <row r="957" spans="1:6" x14ac:dyDescent="0.2">
      <c r="A957" s="53" t="s">
        <v>39</v>
      </c>
      <c r="B957" s="53" t="s">
        <v>57</v>
      </c>
      <c r="C957" s="69" t="s">
        <v>2772</v>
      </c>
      <c r="D957" s="69"/>
      <c r="E957" s="109"/>
      <c r="F957" s="99"/>
    </row>
    <row r="958" spans="1:6" x14ac:dyDescent="0.2">
      <c r="A958" s="56"/>
      <c r="B958" s="56"/>
      <c r="C958" s="69" t="s">
        <v>2773</v>
      </c>
      <c r="D958" s="69"/>
      <c r="E958" s="109"/>
      <c r="F958" s="99"/>
    </row>
    <row r="959" spans="1:6" x14ac:dyDescent="0.2">
      <c r="A959" s="56"/>
      <c r="B959" s="56"/>
      <c r="C959" s="69" t="s">
        <v>2774</v>
      </c>
      <c r="D959" s="69"/>
      <c r="E959" s="109"/>
      <c r="F959" s="99"/>
    </row>
    <row r="960" spans="1:6" x14ac:dyDescent="0.2">
      <c r="A960" s="56"/>
      <c r="B960" s="56"/>
      <c r="C960" s="69" t="s">
        <v>1788</v>
      </c>
      <c r="D960" s="69"/>
      <c r="E960" s="109"/>
      <c r="F960" s="99"/>
    </row>
    <row r="961" spans="1:6" x14ac:dyDescent="0.2">
      <c r="A961" s="56"/>
      <c r="B961" s="56"/>
      <c r="C961" s="69" t="s">
        <v>2775</v>
      </c>
      <c r="D961" s="69"/>
      <c r="E961" s="109"/>
      <c r="F961" s="99"/>
    </row>
    <row r="962" spans="1:6" x14ac:dyDescent="0.2">
      <c r="A962" s="56"/>
      <c r="B962" s="56"/>
      <c r="C962" s="69" t="s">
        <v>1752</v>
      </c>
      <c r="D962" s="69"/>
      <c r="E962" s="109"/>
      <c r="F962" s="99"/>
    </row>
    <row r="963" spans="1:6" x14ac:dyDescent="0.2">
      <c r="A963" s="56"/>
      <c r="B963" s="56"/>
      <c r="C963" s="69" t="s">
        <v>1739</v>
      </c>
      <c r="D963" s="69"/>
      <c r="E963" s="109"/>
      <c r="F963" s="99"/>
    </row>
    <row r="964" spans="1:6" x14ac:dyDescent="0.2">
      <c r="A964" s="56"/>
      <c r="B964" s="56"/>
      <c r="C964" s="69" t="s">
        <v>2645</v>
      </c>
      <c r="D964" s="69"/>
      <c r="E964" s="109"/>
      <c r="F964" s="99"/>
    </row>
    <row r="965" spans="1:6" x14ac:dyDescent="0.2">
      <c r="A965" s="49" t="s">
        <v>41</v>
      </c>
      <c r="B965" s="49" t="s">
        <v>57</v>
      </c>
      <c r="C965" s="70" t="s">
        <v>2744</v>
      </c>
      <c r="D965" s="70"/>
      <c r="E965" s="109"/>
      <c r="F965" s="99"/>
    </row>
    <row r="966" spans="1:6" x14ac:dyDescent="0.2">
      <c r="A966" s="79"/>
      <c r="B966" s="79"/>
      <c r="C966" s="70" t="s">
        <v>2745</v>
      </c>
      <c r="D966" s="70"/>
      <c r="E966" s="109"/>
      <c r="F966" s="99"/>
    </row>
    <row r="967" spans="1:6" x14ac:dyDescent="0.2">
      <c r="A967" s="79"/>
      <c r="B967" s="79"/>
      <c r="C967" s="70" t="s">
        <v>1961</v>
      </c>
      <c r="D967" s="70"/>
      <c r="E967" s="109"/>
      <c r="F967" s="99"/>
    </row>
    <row r="968" spans="1:6" x14ac:dyDescent="0.2">
      <c r="A968" s="79"/>
      <c r="B968" s="79"/>
      <c r="C968" s="70" t="s">
        <v>2746</v>
      </c>
      <c r="D968" s="70"/>
      <c r="E968" s="109"/>
      <c r="F968" s="99"/>
    </row>
    <row r="969" spans="1:6" x14ac:dyDescent="0.2">
      <c r="A969" s="79"/>
      <c r="B969" s="79"/>
      <c r="C969" s="70" t="s">
        <v>2747</v>
      </c>
      <c r="D969" s="70"/>
      <c r="E969" s="109"/>
      <c r="F969" s="99"/>
    </row>
    <row r="970" spans="1:6" x14ac:dyDescent="0.2">
      <c r="A970" s="79"/>
      <c r="B970" s="79"/>
      <c r="C970" s="70" t="s">
        <v>2776</v>
      </c>
      <c r="D970" s="70"/>
      <c r="E970" s="109"/>
      <c r="F970" s="99"/>
    </row>
    <row r="971" spans="1:6" x14ac:dyDescent="0.2">
      <c r="A971" s="53" t="s">
        <v>43</v>
      </c>
      <c r="B971" s="53" t="s">
        <v>57</v>
      </c>
      <c r="C971" s="69" t="s">
        <v>2777</v>
      </c>
      <c r="D971" s="69"/>
      <c r="E971" s="109"/>
      <c r="F971" s="99"/>
    </row>
    <row r="972" spans="1:6" x14ac:dyDescent="0.2">
      <c r="A972" s="56"/>
      <c r="B972" s="56"/>
      <c r="C972" s="69" t="s">
        <v>2778</v>
      </c>
      <c r="D972" s="69"/>
      <c r="E972" s="109"/>
      <c r="F972" s="99"/>
    </row>
    <row r="973" spans="1:6" x14ac:dyDescent="0.2">
      <c r="A973" s="56"/>
      <c r="B973" s="56"/>
      <c r="C973" s="69" t="s">
        <v>2779</v>
      </c>
      <c r="D973" s="69"/>
      <c r="E973" s="109"/>
      <c r="F973" s="99"/>
    </row>
    <row r="974" spans="1:6" x14ac:dyDescent="0.2">
      <c r="A974" s="56"/>
      <c r="B974" s="56"/>
      <c r="C974" s="69" t="s">
        <v>2780</v>
      </c>
      <c r="D974" s="69"/>
      <c r="E974" s="109"/>
      <c r="F974" s="99"/>
    </row>
    <row r="975" spans="1:6" x14ac:dyDescent="0.2">
      <c r="A975" s="56"/>
      <c r="B975" s="56"/>
      <c r="C975" s="69" t="s">
        <v>2001</v>
      </c>
      <c r="D975" s="69"/>
      <c r="E975" s="109"/>
      <c r="F975" s="99"/>
    </row>
    <row r="976" spans="1:6" x14ac:dyDescent="0.2">
      <c r="A976" s="56"/>
      <c r="B976" s="56"/>
      <c r="C976" s="69" t="s">
        <v>2011</v>
      </c>
      <c r="D976" s="69"/>
      <c r="E976" s="109"/>
      <c r="F976" s="99"/>
    </row>
    <row r="977" spans="1:6" x14ac:dyDescent="0.2">
      <c r="A977" s="80"/>
      <c r="B977" s="80"/>
      <c r="C977" s="69" t="s">
        <v>129</v>
      </c>
      <c r="D977" s="69"/>
      <c r="E977" s="109"/>
      <c r="F977" s="99"/>
    </row>
    <row r="978" spans="1:6" x14ac:dyDescent="0.2">
      <c r="A978" s="49" t="s">
        <v>42</v>
      </c>
      <c r="B978" s="49" t="s">
        <v>57</v>
      </c>
      <c r="C978" s="70" t="s">
        <v>2781</v>
      </c>
      <c r="D978" s="70"/>
      <c r="E978" s="109"/>
      <c r="F978" s="99"/>
    </row>
    <row r="979" spans="1:6" x14ac:dyDescent="0.2">
      <c r="A979" s="79"/>
      <c r="B979" s="79"/>
      <c r="C979" s="70" t="s">
        <v>2782</v>
      </c>
      <c r="D979" s="70"/>
      <c r="E979" s="109"/>
      <c r="F979" s="99"/>
    </row>
    <row r="980" spans="1:6" x14ac:dyDescent="0.2">
      <c r="A980" s="79"/>
      <c r="B980" s="79"/>
      <c r="C980" s="70" t="s">
        <v>1960</v>
      </c>
      <c r="D980" s="70"/>
      <c r="E980" s="109"/>
      <c r="F980" s="99"/>
    </row>
    <row r="981" spans="1:6" x14ac:dyDescent="0.2">
      <c r="A981" s="79"/>
      <c r="B981" s="79"/>
      <c r="C981" s="70" t="s">
        <v>2783</v>
      </c>
      <c r="D981" s="70"/>
      <c r="E981" s="109"/>
      <c r="F981" s="99"/>
    </row>
    <row r="982" spans="1:6" x14ac:dyDescent="0.2">
      <c r="A982" s="79"/>
      <c r="B982" s="79"/>
      <c r="C982" s="70" t="s">
        <v>2784</v>
      </c>
      <c r="D982" s="70"/>
      <c r="E982" s="109"/>
      <c r="F982" s="99"/>
    </row>
    <row r="983" spans="1:6" x14ac:dyDescent="0.2">
      <c r="A983" s="79"/>
      <c r="B983" s="79"/>
      <c r="C983" s="70" t="s">
        <v>2785</v>
      </c>
      <c r="D983" s="70"/>
      <c r="E983" s="109"/>
      <c r="F983" s="99"/>
    </row>
    <row r="984" spans="1:6" x14ac:dyDescent="0.2">
      <c r="A984" s="79"/>
      <c r="B984" s="79"/>
      <c r="C984" s="70" t="s">
        <v>2786</v>
      </c>
      <c r="D984" s="70"/>
      <c r="E984" s="109"/>
      <c r="F984" s="99"/>
    </row>
    <row r="985" spans="1:6" x14ac:dyDescent="0.2">
      <c r="A985" s="79"/>
      <c r="B985" s="79"/>
      <c r="C985" s="70" t="s">
        <v>2787</v>
      </c>
      <c r="D985" s="70"/>
      <c r="E985" s="109"/>
      <c r="F985" s="99"/>
    </row>
    <row r="986" spans="1:6" x14ac:dyDescent="0.2">
      <c r="A986" s="79"/>
      <c r="B986" s="79"/>
      <c r="C986" s="70" t="s">
        <v>2788</v>
      </c>
      <c r="D986" s="70" t="s">
        <v>2789</v>
      </c>
      <c r="E986" s="109"/>
      <c r="F986" s="99"/>
    </row>
    <row r="987" spans="1:6" x14ac:dyDescent="0.2">
      <c r="A987" s="53" t="s">
        <v>44</v>
      </c>
      <c r="B987" s="53" t="s">
        <v>57</v>
      </c>
      <c r="C987" s="69" t="s">
        <v>2748</v>
      </c>
      <c r="D987" s="69"/>
      <c r="E987" s="109"/>
      <c r="F987" s="99"/>
    </row>
    <row r="988" spans="1:6" x14ac:dyDescent="0.2">
      <c r="A988" s="56"/>
      <c r="B988" s="56"/>
      <c r="C988" s="69" t="s">
        <v>2749</v>
      </c>
      <c r="D988" s="69"/>
      <c r="E988" s="109"/>
      <c r="F988" s="99"/>
    </row>
    <row r="989" spans="1:6" x14ac:dyDescent="0.2">
      <c r="A989" s="56"/>
      <c r="B989" s="56"/>
      <c r="C989" s="69" t="s">
        <v>2790</v>
      </c>
      <c r="D989" s="69"/>
      <c r="E989" s="109"/>
      <c r="F989" s="99"/>
    </row>
    <row r="990" spans="1:6" x14ac:dyDescent="0.2">
      <c r="A990" s="56"/>
      <c r="B990" s="56"/>
      <c r="C990" s="69" t="s">
        <v>2791</v>
      </c>
      <c r="D990" s="69"/>
      <c r="E990" s="109"/>
      <c r="F990" s="99"/>
    </row>
    <row r="991" spans="1:6" x14ac:dyDescent="0.2">
      <c r="A991" s="56"/>
      <c r="B991" s="56"/>
      <c r="C991" s="69" t="s">
        <v>2792</v>
      </c>
      <c r="D991" s="69"/>
      <c r="E991" s="109"/>
      <c r="F991" s="99"/>
    </row>
    <row r="992" spans="1:6" x14ac:dyDescent="0.2">
      <c r="A992" s="56"/>
      <c r="B992" s="56"/>
      <c r="C992" s="69" t="s">
        <v>2793</v>
      </c>
      <c r="D992" s="69"/>
      <c r="E992" s="109"/>
      <c r="F992" s="99"/>
    </row>
    <row r="993" spans="1:6" x14ac:dyDescent="0.2">
      <c r="A993" s="49" t="s">
        <v>45</v>
      </c>
      <c r="B993" s="49" t="s">
        <v>57</v>
      </c>
      <c r="C993" s="70" t="s">
        <v>227</v>
      </c>
      <c r="D993" s="70"/>
      <c r="E993" s="109"/>
      <c r="F993" s="99"/>
    </row>
    <row r="994" spans="1:6" x14ac:dyDescent="0.2">
      <c r="A994" s="79"/>
      <c r="B994" s="79"/>
      <c r="C994" s="70" t="s">
        <v>195</v>
      </c>
      <c r="D994" s="70"/>
      <c r="E994" s="109"/>
      <c r="F994" s="99"/>
    </row>
    <row r="995" spans="1:6" x14ac:dyDescent="0.2">
      <c r="A995" s="79"/>
      <c r="B995" s="79"/>
      <c r="C995" s="70" t="s">
        <v>146</v>
      </c>
      <c r="D995" s="70"/>
      <c r="E995" s="109"/>
      <c r="F995" s="99"/>
    </row>
    <row r="996" spans="1:6" x14ac:dyDescent="0.2">
      <c r="A996" s="79"/>
      <c r="B996" s="79"/>
      <c r="C996" s="70" t="s">
        <v>219</v>
      </c>
      <c r="D996" s="70"/>
      <c r="E996" s="109"/>
      <c r="F996" s="99"/>
    </row>
    <row r="997" spans="1:6" x14ac:dyDescent="0.2">
      <c r="A997" s="79"/>
      <c r="B997" s="79"/>
      <c r="C997" s="70" t="s">
        <v>2794</v>
      </c>
      <c r="D997" s="70" t="s">
        <v>2795</v>
      </c>
      <c r="E997" s="109"/>
      <c r="F997" s="99"/>
    </row>
    <row r="998" spans="1:6" x14ac:dyDescent="0.2">
      <c r="A998" s="79"/>
      <c r="B998" s="79"/>
      <c r="C998" s="70" t="s">
        <v>129</v>
      </c>
      <c r="D998" s="70"/>
      <c r="E998" s="109"/>
      <c r="F998" s="99"/>
    </row>
    <row r="999" spans="1:6" x14ac:dyDescent="0.2">
      <c r="A999" s="53" t="s">
        <v>46</v>
      </c>
      <c r="B999" s="53" t="s">
        <v>57</v>
      </c>
      <c r="C999" s="69" t="s">
        <v>2796</v>
      </c>
      <c r="D999" s="69"/>
      <c r="E999" s="109"/>
      <c r="F999" s="99"/>
    </row>
    <row r="1000" spans="1:6" x14ac:dyDescent="0.2">
      <c r="A1000" s="56"/>
      <c r="B1000" s="56"/>
      <c r="C1000" s="69" t="s">
        <v>2797</v>
      </c>
      <c r="D1000" s="69"/>
      <c r="E1000" s="109"/>
      <c r="F1000" s="99"/>
    </row>
    <row r="1001" spans="1:6" x14ac:dyDescent="0.2">
      <c r="A1001" s="49" t="s">
        <v>48</v>
      </c>
      <c r="B1001" s="49" t="s">
        <v>57</v>
      </c>
      <c r="C1001" s="70" t="s">
        <v>2798</v>
      </c>
      <c r="D1001" s="70"/>
      <c r="E1001" s="109"/>
      <c r="F1001" s="99"/>
    </row>
    <row r="1002" spans="1:6" x14ac:dyDescent="0.2">
      <c r="A1002" s="79"/>
      <c r="B1002" s="79"/>
      <c r="C1002" s="70" t="s">
        <v>2799</v>
      </c>
      <c r="D1002" s="70"/>
      <c r="E1002" s="109"/>
      <c r="F1002" s="99"/>
    </row>
    <row r="1003" spans="1:6" x14ac:dyDescent="0.2">
      <c r="A1003" s="79"/>
      <c r="B1003" s="79"/>
      <c r="C1003" s="70" t="s">
        <v>2800</v>
      </c>
      <c r="D1003" s="70"/>
      <c r="E1003" s="109"/>
      <c r="F1003" s="99"/>
    </row>
    <row r="1004" spans="1:6" x14ac:dyDescent="0.2">
      <c r="A1004" s="79"/>
      <c r="B1004" s="79"/>
      <c r="C1004" s="70" t="s">
        <v>2801</v>
      </c>
      <c r="D1004" s="70"/>
      <c r="E1004" s="109"/>
      <c r="F1004" s="99"/>
    </row>
    <row r="1005" spans="1:6" x14ac:dyDescent="0.2">
      <c r="A1005" s="79"/>
      <c r="B1005" s="79"/>
      <c r="C1005" s="70" t="s">
        <v>2802</v>
      </c>
      <c r="D1005" s="70"/>
      <c r="E1005" s="109"/>
      <c r="F1005" s="99"/>
    </row>
    <row r="1006" spans="1:6" x14ac:dyDescent="0.2">
      <c r="A1006" s="79"/>
      <c r="B1006" s="79"/>
      <c r="C1006" s="70" t="s">
        <v>2803</v>
      </c>
      <c r="D1006" s="70"/>
      <c r="E1006" s="109"/>
      <c r="F1006" s="99"/>
    </row>
    <row r="1007" spans="1:6" x14ac:dyDescent="0.2">
      <c r="A1007" s="79"/>
      <c r="B1007" s="79"/>
      <c r="C1007" s="70" t="s">
        <v>2804</v>
      </c>
      <c r="D1007" s="70"/>
      <c r="E1007" s="109"/>
      <c r="F1007" s="99"/>
    </row>
    <row r="1008" spans="1:6" x14ac:dyDescent="0.2">
      <c r="A1008" s="79"/>
      <c r="B1008" s="79"/>
      <c r="C1008" s="70" t="s">
        <v>2805</v>
      </c>
      <c r="D1008" s="70"/>
      <c r="E1008" s="109"/>
      <c r="F1008" s="99"/>
    </row>
    <row r="1009" spans="1:6" x14ac:dyDescent="0.2">
      <c r="A1009" s="79"/>
      <c r="B1009" s="79"/>
      <c r="C1009" s="70" t="s">
        <v>2806</v>
      </c>
      <c r="D1009" s="70"/>
      <c r="E1009" s="109"/>
      <c r="F1009" s="99"/>
    </row>
    <row r="1010" spans="1:6" x14ac:dyDescent="0.2">
      <c r="A1010" s="79"/>
      <c r="B1010" s="79"/>
      <c r="C1010" s="70" t="s">
        <v>2807</v>
      </c>
      <c r="D1010" s="70"/>
      <c r="E1010" s="109"/>
      <c r="F1010" s="99"/>
    </row>
    <row r="1011" spans="1:6" x14ac:dyDescent="0.2">
      <c r="A1011" s="79"/>
      <c r="B1011" s="79"/>
      <c r="C1011" s="70" t="s">
        <v>2808</v>
      </c>
      <c r="D1011" s="70"/>
      <c r="E1011" s="109"/>
      <c r="F1011" s="99"/>
    </row>
    <row r="1012" spans="1:6" x14ac:dyDescent="0.2">
      <c r="A1012" s="79"/>
      <c r="B1012" s="79"/>
      <c r="C1012" s="70" t="s">
        <v>2809</v>
      </c>
      <c r="D1012" s="70"/>
      <c r="E1012" s="109"/>
      <c r="F1012" s="99"/>
    </row>
    <row r="1013" spans="1:6" x14ac:dyDescent="0.2">
      <c r="A1013" s="79"/>
      <c r="B1013" s="79"/>
      <c r="C1013" s="70" t="s">
        <v>2810</v>
      </c>
      <c r="D1013" s="70"/>
      <c r="E1013" s="109"/>
      <c r="F1013" s="99"/>
    </row>
    <row r="1014" spans="1:6" x14ac:dyDescent="0.2">
      <c r="A1014" s="79"/>
      <c r="B1014" s="79"/>
      <c r="C1014" s="70" t="s">
        <v>2811</v>
      </c>
      <c r="D1014" s="70"/>
      <c r="E1014" s="109"/>
      <c r="F1014" s="99"/>
    </row>
    <row r="1015" spans="1:6" x14ac:dyDescent="0.2">
      <c r="A1015" s="79"/>
      <c r="B1015" s="79"/>
      <c r="C1015" s="70" t="s">
        <v>2812</v>
      </c>
      <c r="D1015" s="70"/>
      <c r="E1015" s="109"/>
      <c r="F1015" s="99"/>
    </row>
    <row r="1016" spans="1:6" x14ac:dyDescent="0.2">
      <c r="A1016" s="79"/>
      <c r="B1016" s="79"/>
      <c r="C1016" s="70" t="s">
        <v>2813</v>
      </c>
      <c r="D1016" s="70"/>
      <c r="E1016" s="109"/>
      <c r="F1016" s="99"/>
    </row>
    <row r="1017" spans="1:6" x14ac:dyDescent="0.2">
      <c r="A1017" s="79"/>
      <c r="B1017" s="79"/>
      <c r="C1017" s="70" t="s">
        <v>2814</v>
      </c>
      <c r="D1017" s="70"/>
      <c r="E1017" s="109"/>
      <c r="F1017" s="99"/>
    </row>
    <row r="1018" spans="1:6" x14ac:dyDescent="0.2">
      <c r="A1018" s="79"/>
      <c r="B1018" s="79"/>
      <c r="C1018" s="70" t="s">
        <v>2815</v>
      </c>
      <c r="D1018" s="70"/>
      <c r="E1018" s="109"/>
      <c r="F1018" s="99"/>
    </row>
    <row r="1019" spans="1:6" x14ac:dyDescent="0.2">
      <c r="A1019" s="79"/>
      <c r="B1019" s="79"/>
      <c r="C1019" s="70" t="s">
        <v>2816</v>
      </c>
      <c r="D1019" s="70"/>
      <c r="E1019" s="109"/>
      <c r="F1019" s="99"/>
    </row>
    <row r="1020" spans="1:6" x14ac:dyDescent="0.2">
      <c r="A1020" s="79"/>
      <c r="B1020" s="79"/>
      <c r="C1020" s="70" t="s">
        <v>2817</v>
      </c>
      <c r="D1020" s="70"/>
      <c r="E1020" s="109"/>
      <c r="F1020" s="99"/>
    </row>
    <row r="1021" spans="1:6" x14ac:dyDescent="0.2">
      <c r="A1021" s="79"/>
      <c r="B1021" s="79"/>
      <c r="C1021" s="70" t="s">
        <v>2818</v>
      </c>
      <c r="D1021" s="70"/>
      <c r="E1021" s="109"/>
      <c r="F1021" s="99"/>
    </row>
    <row r="1022" spans="1:6" x14ac:dyDescent="0.2">
      <c r="A1022" s="79"/>
      <c r="B1022" s="79"/>
      <c r="C1022" s="70" t="s">
        <v>2819</v>
      </c>
      <c r="D1022" s="70"/>
      <c r="E1022" s="109"/>
      <c r="F1022" s="99"/>
    </row>
    <row r="1023" spans="1:6" x14ac:dyDescent="0.2">
      <c r="A1023" s="79"/>
      <c r="B1023" s="79"/>
      <c r="C1023" s="70" t="s">
        <v>2820</v>
      </c>
      <c r="D1023" s="70"/>
      <c r="E1023" s="109"/>
      <c r="F1023" s="99"/>
    </row>
    <row r="1024" spans="1:6" x14ac:dyDescent="0.2">
      <c r="A1024" s="79"/>
      <c r="B1024" s="79"/>
      <c r="C1024" s="70" t="s">
        <v>2821</v>
      </c>
      <c r="D1024" s="70"/>
      <c r="E1024" s="109"/>
      <c r="F1024" s="99"/>
    </row>
    <row r="1025" spans="1:6" x14ac:dyDescent="0.2">
      <c r="A1025" s="79"/>
      <c r="B1025" s="79"/>
      <c r="C1025" s="70" t="s">
        <v>2822</v>
      </c>
      <c r="D1025" s="70"/>
      <c r="E1025" s="109"/>
      <c r="F1025" s="99"/>
    </row>
    <row r="1026" spans="1:6" x14ac:dyDescent="0.2">
      <c r="A1026" s="79"/>
      <c r="B1026" s="79"/>
      <c r="C1026" s="70" t="s">
        <v>2823</v>
      </c>
      <c r="D1026" s="70"/>
      <c r="E1026" s="109"/>
      <c r="F1026" s="99"/>
    </row>
    <row r="1027" spans="1:6" x14ac:dyDescent="0.2">
      <c r="A1027" s="79"/>
      <c r="B1027" s="79"/>
      <c r="C1027" s="70" t="s">
        <v>2824</v>
      </c>
      <c r="D1027" s="70"/>
      <c r="E1027" s="109"/>
      <c r="F1027" s="99"/>
    </row>
    <row r="1028" spans="1:6" x14ac:dyDescent="0.2">
      <c r="A1028" s="79"/>
      <c r="B1028" s="79"/>
      <c r="C1028" s="70" t="s">
        <v>2825</v>
      </c>
      <c r="D1028" s="70"/>
      <c r="E1028" s="109"/>
      <c r="F1028" s="99"/>
    </row>
    <row r="1029" spans="1:6" x14ac:dyDescent="0.2">
      <c r="A1029" s="79"/>
      <c r="B1029" s="79"/>
      <c r="C1029" s="70" t="s">
        <v>2826</v>
      </c>
      <c r="D1029" s="70"/>
      <c r="E1029" s="109"/>
      <c r="F1029" s="99"/>
    </row>
    <row r="1030" spans="1:6" x14ac:dyDescent="0.2">
      <c r="A1030" s="79"/>
      <c r="B1030" s="79"/>
      <c r="C1030" s="70" t="s">
        <v>2827</v>
      </c>
      <c r="D1030" s="70"/>
      <c r="E1030" s="109"/>
      <c r="F1030" s="99"/>
    </row>
    <row r="1031" spans="1:6" x14ac:dyDescent="0.2">
      <c r="A1031" s="79"/>
      <c r="B1031" s="79"/>
      <c r="C1031" s="70" t="s">
        <v>2828</v>
      </c>
      <c r="D1031" s="70"/>
      <c r="E1031" s="109"/>
      <c r="F1031" s="99"/>
    </row>
    <row r="1032" spans="1:6" x14ac:dyDescent="0.2">
      <c r="A1032" s="79"/>
      <c r="B1032" s="79"/>
      <c r="C1032" s="81" t="s">
        <v>2829</v>
      </c>
      <c r="D1032" s="70"/>
      <c r="E1032" s="109"/>
      <c r="F1032" s="99"/>
    </row>
    <row r="1033" spans="1:6" x14ac:dyDescent="0.2">
      <c r="A1033" s="79"/>
      <c r="B1033" s="79"/>
      <c r="C1033" s="70" t="s">
        <v>2830</v>
      </c>
      <c r="D1033" s="70"/>
      <c r="E1033" s="109"/>
      <c r="F1033" s="99"/>
    </row>
    <row r="1034" spans="1:6" x14ac:dyDescent="0.2">
      <c r="A1034" s="79"/>
      <c r="B1034" s="79"/>
      <c r="C1034" s="70" t="s">
        <v>129</v>
      </c>
      <c r="D1034" s="70"/>
      <c r="E1034" s="109"/>
      <c r="F1034" s="99"/>
    </row>
    <row r="1035" spans="1:6" x14ac:dyDescent="0.2">
      <c r="A1035" s="60" t="s">
        <v>47</v>
      </c>
      <c r="B1035" s="60" t="s">
        <v>57</v>
      </c>
      <c r="C1035" s="69" t="s">
        <v>2831</v>
      </c>
      <c r="D1035" s="69"/>
      <c r="E1035" s="109"/>
      <c r="F1035" s="99"/>
    </row>
    <row r="1036" spans="1:6" x14ac:dyDescent="0.2">
      <c r="A1036" s="61"/>
      <c r="B1036" s="61"/>
      <c r="C1036" s="69" t="s">
        <v>2832</v>
      </c>
      <c r="D1036" s="69"/>
      <c r="E1036" s="109"/>
      <c r="F1036" s="99"/>
    </row>
    <row r="1037" spans="1:6" x14ac:dyDescent="0.2">
      <c r="A1037" s="61"/>
      <c r="B1037" s="61"/>
      <c r="C1037" s="69" t="s">
        <v>129</v>
      </c>
      <c r="D1037" s="69"/>
      <c r="E1037" s="109"/>
      <c r="F1037" s="99"/>
    </row>
    <row r="1038" spans="1:6" x14ac:dyDescent="0.2">
      <c r="A1038" s="49" t="s">
        <v>2833</v>
      </c>
      <c r="B1038" s="49" t="s">
        <v>57</v>
      </c>
      <c r="C1038" s="70" t="s">
        <v>2127</v>
      </c>
      <c r="D1038" s="70"/>
      <c r="E1038" s="109"/>
      <c r="F1038" s="99"/>
    </row>
    <row r="1039" spans="1:6" x14ac:dyDescent="0.2">
      <c r="A1039" s="79"/>
      <c r="B1039" s="79"/>
      <c r="C1039" s="70" t="s">
        <v>2834</v>
      </c>
      <c r="D1039" s="70" t="s">
        <v>2835</v>
      </c>
      <c r="E1039" s="109"/>
      <c r="F1039" s="99"/>
    </row>
    <row r="1040" spans="1:6" x14ac:dyDescent="0.2">
      <c r="A1040" s="79"/>
      <c r="B1040" s="79"/>
      <c r="C1040" s="70" t="s">
        <v>2836</v>
      </c>
      <c r="D1040" s="70" t="s">
        <v>2837</v>
      </c>
      <c r="E1040" s="109"/>
      <c r="F1040" s="99"/>
    </row>
    <row r="1041" spans="1:6" x14ac:dyDescent="0.2">
      <c r="A1041" s="79"/>
      <c r="B1041" s="79"/>
      <c r="C1041" s="70" t="s">
        <v>2838</v>
      </c>
      <c r="D1041" s="70" t="s">
        <v>2839</v>
      </c>
      <c r="E1041" s="109"/>
      <c r="F1041" s="99"/>
    </row>
    <row r="1042" spans="1:6" ht="15" x14ac:dyDescent="0.2">
      <c r="A1042" s="99" t="s">
        <v>3054</v>
      </c>
      <c r="B1042" s="99"/>
      <c r="C1042" s="99"/>
      <c r="D1042" s="99"/>
    </row>
    <row r="1043" spans="1:6" ht="15" x14ac:dyDescent="0.2">
      <c r="A1043" s="99" t="s">
        <v>3055</v>
      </c>
      <c r="B1043" s="99"/>
      <c r="C1043" s="99"/>
      <c r="D1043" s="99"/>
    </row>
    <row r="1164" ht="14.45" customHeight="1" x14ac:dyDescent="0.2"/>
  </sheetData>
  <autoFilter ref="A2:D1041" xr:uid="{00000000-0009-0000-0000-00001F000000}"/>
  <mergeCells count="5">
    <mergeCell ref="A1:D1"/>
    <mergeCell ref="A1042:D1042"/>
    <mergeCell ref="A1043:D1043"/>
    <mergeCell ref="E2:E1041"/>
    <mergeCell ref="F1:F1041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2F2B1-4D5F-4639-9C56-9CBA49F0CA40}">
  <sheetPr codeName="Sheet32"/>
  <dimension ref="A1:F798"/>
  <sheetViews>
    <sheetView showGridLines="0" rightToLeft="1" topLeftCell="B1" workbookViewId="0">
      <pane ySplit="2" topLeftCell="A3" activePane="bottomLeft" state="frozen"/>
      <selection sqref="A1:D1"/>
      <selection pane="bottomLeft" sqref="A1:D1"/>
    </sheetView>
  </sheetViews>
  <sheetFormatPr defaultColWidth="7.875" defaultRowHeight="15" customHeight="1" outlineLevelRow="1" x14ac:dyDescent="0.2"/>
  <cols>
    <col min="1" max="1" width="22.375" style="78" customWidth="1"/>
    <col min="2" max="2" width="42.625" style="78" customWidth="1"/>
    <col min="3" max="3" width="10.5" style="43" customWidth="1"/>
    <col min="4" max="4" width="20.5" style="43" customWidth="1"/>
    <col min="5" max="16384" width="7.875" style="43"/>
  </cols>
  <sheetData>
    <row r="1" spans="1:6" ht="15" customHeight="1" x14ac:dyDescent="0.2">
      <c r="A1" s="115" t="s">
        <v>3053</v>
      </c>
      <c r="B1" s="115"/>
      <c r="C1" s="115"/>
      <c r="D1" s="115"/>
      <c r="E1" s="111"/>
      <c r="F1" s="112" t="s">
        <v>3057</v>
      </c>
    </row>
    <row r="2" spans="1:6" ht="15.75" x14ac:dyDescent="0.2">
      <c r="A2" s="82" t="s">
        <v>2840</v>
      </c>
      <c r="B2" s="83" t="s">
        <v>2841</v>
      </c>
      <c r="C2" s="83" t="s">
        <v>2842</v>
      </c>
      <c r="D2" s="84" t="s">
        <v>2843</v>
      </c>
      <c r="E2" s="112" t="s">
        <v>3056</v>
      </c>
      <c r="F2" s="112"/>
    </row>
    <row r="3" spans="1:6" ht="15.75" outlineLevel="1" x14ac:dyDescent="0.2">
      <c r="A3" s="85" t="s">
        <v>22</v>
      </c>
      <c r="B3" s="85" t="s">
        <v>52</v>
      </c>
      <c r="C3" s="85">
        <v>5.0999999999999996</v>
      </c>
      <c r="D3" s="86"/>
      <c r="E3" s="112"/>
      <c r="F3" s="112"/>
    </row>
    <row r="4" spans="1:6" ht="15.75" outlineLevel="1" x14ac:dyDescent="0.2">
      <c r="A4" s="85" t="s">
        <v>22</v>
      </c>
      <c r="B4" s="85" t="s">
        <v>53</v>
      </c>
      <c r="C4" s="85">
        <v>5.2</v>
      </c>
      <c r="D4" s="86"/>
      <c r="E4" s="112"/>
      <c r="F4" s="112"/>
    </row>
    <row r="5" spans="1:6" ht="15.75" outlineLevel="1" x14ac:dyDescent="0.2">
      <c r="A5" s="85" t="s">
        <v>22</v>
      </c>
      <c r="B5" s="85" t="s">
        <v>54</v>
      </c>
      <c r="C5" s="85">
        <v>5.4</v>
      </c>
      <c r="D5" s="86"/>
      <c r="E5" s="112"/>
      <c r="F5" s="112"/>
    </row>
    <row r="6" spans="1:6" ht="15.75" outlineLevel="1" x14ac:dyDescent="0.2">
      <c r="A6" s="85" t="s">
        <v>22</v>
      </c>
      <c r="B6" s="85" t="s">
        <v>55</v>
      </c>
      <c r="C6" s="85">
        <v>5.7</v>
      </c>
      <c r="D6" s="86"/>
      <c r="E6" s="112"/>
      <c r="F6" s="112"/>
    </row>
    <row r="7" spans="1:6" ht="15.75" outlineLevel="1" x14ac:dyDescent="0.2">
      <c r="A7" s="85" t="s">
        <v>22</v>
      </c>
      <c r="B7" s="85" t="s">
        <v>56</v>
      </c>
      <c r="C7" s="85">
        <v>5.1100000000000003</v>
      </c>
      <c r="D7" s="86"/>
      <c r="E7" s="112"/>
      <c r="F7" s="112"/>
    </row>
    <row r="8" spans="1:6" ht="15.75" outlineLevel="1" x14ac:dyDescent="0.2">
      <c r="A8" s="85" t="s">
        <v>22</v>
      </c>
      <c r="B8" s="85" t="s">
        <v>57</v>
      </c>
      <c r="C8" s="85">
        <v>5.26</v>
      </c>
      <c r="D8" s="86"/>
      <c r="E8" s="112"/>
      <c r="F8" s="112"/>
    </row>
    <row r="9" spans="1:6" ht="15.75" outlineLevel="1" x14ac:dyDescent="0.2">
      <c r="A9" s="85" t="s">
        <v>22</v>
      </c>
      <c r="B9" s="85" t="s">
        <v>58</v>
      </c>
      <c r="C9" s="85">
        <v>5.27</v>
      </c>
      <c r="D9" s="86"/>
      <c r="E9" s="112"/>
      <c r="F9" s="112"/>
    </row>
    <row r="10" spans="1:6" ht="15.75" outlineLevel="1" x14ac:dyDescent="0.2">
      <c r="A10" s="85" t="s">
        <v>22</v>
      </c>
      <c r="B10" s="85" t="s">
        <v>59</v>
      </c>
      <c r="C10" s="85">
        <v>5.36</v>
      </c>
      <c r="D10" s="86"/>
      <c r="E10" s="112"/>
      <c r="F10" s="112"/>
    </row>
    <row r="11" spans="1:6" ht="15.75" outlineLevel="1" x14ac:dyDescent="0.2">
      <c r="A11" s="85" t="s">
        <v>22</v>
      </c>
      <c r="B11" s="85" t="s">
        <v>60</v>
      </c>
      <c r="C11" s="87">
        <v>5.5</v>
      </c>
      <c r="D11" s="86"/>
      <c r="E11" s="112"/>
      <c r="F11" s="112"/>
    </row>
    <row r="12" spans="1:6" ht="15.75" outlineLevel="1" x14ac:dyDescent="0.2">
      <c r="A12" s="85" t="s">
        <v>22</v>
      </c>
      <c r="B12" s="85" t="s">
        <v>61</v>
      </c>
      <c r="C12" s="85">
        <v>5.51</v>
      </c>
      <c r="D12" s="86"/>
      <c r="E12" s="112"/>
      <c r="F12" s="112"/>
    </row>
    <row r="13" spans="1:6" ht="15.75" outlineLevel="1" x14ac:dyDescent="0.2">
      <c r="A13" s="85" t="s">
        <v>22</v>
      </c>
      <c r="B13" s="85" t="s">
        <v>62</v>
      </c>
      <c r="C13" s="85">
        <v>5.53</v>
      </c>
      <c r="D13" s="86"/>
      <c r="E13" s="112"/>
      <c r="F13" s="112"/>
    </row>
    <row r="14" spans="1:6" ht="15.75" outlineLevel="1" x14ac:dyDescent="0.2">
      <c r="A14" s="85" t="s">
        <v>22</v>
      </c>
      <c r="B14" s="85" t="s">
        <v>63</v>
      </c>
      <c r="C14" s="85">
        <v>5.59</v>
      </c>
      <c r="D14" s="86"/>
      <c r="E14" s="112"/>
      <c r="F14" s="112"/>
    </row>
    <row r="15" spans="1:6" ht="15.75" outlineLevel="1" x14ac:dyDescent="0.2">
      <c r="A15" s="85" t="s">
        <v>22</v>
      </c>
      <c r="B15" s="85" t="s">
        <v>64</v>
      </c>
      <c r="C15" s="85">
        <v>5.54</v>
      </c>
      <c r="D15" s="86"/>
      <c r="E15" s="112"/>
      <c r="F15" s="112"/>
    </row>
    <row r="16" spans="1:6" ht="15.75" outlineLevel="1" x14ac:dyDescent="0.2">
      <c r="A16" s="85" t="s">
        <v>22</v>
      </c>
      <c r="B16" s="85" t="s">
        <v>65</v>
      </c>
      <c r="C16" s="87">
        <v>5.7</v>
      </c>
      <c r="D16" s="88" t="s">
        <v>2844</v>
      </c>
      <c r="E16" s="112"/>
      <c r="F16" s="112"/>
    </row>
    <row r="17" spans="1:6" ht="15.75" outlineLevel="1" x14ac:dyDescent="0.2">
      <c r="A17" s="85" t="s">
        <v>22</v>
      </c>
      <c r="B17" s="85" t="s">
        <v>66</v>
      </c>
      <c r="C17" s="85">
        <v>5.63</v>
      </c>
      <c r="D17" s="86"/>
      <c r="E17" s="112"/>
      <c r="F17" s="112"/>
    </row>
    <row r="18" spans="1:6" ht="15.75" outlineLevel="1" x14ac:dyDescent="0.2">
      <c r="A18" s="85" t="s">
        <v>22</v>
      </c>
      <c r="B18" s="85" t="s">
        <v>67</v>
      </c>
      <c r="C18" s="85">
        <v>5.47</v>
      </c>
      <c r="D18" s="86"/>
      <c r="E18" s="112"/>
      <c r="F18" s="112"/>
    </row>
    <row r="19" spans="1:6" ht="15.75" outlineLevel="1" x14ac:dyDescent="0.2">
      <c r="A19" s="85" t="s">
        <v>22</v>
      </c>
      <c r="B19" s="85" t="s">
        <v>68</v>
      </c>
      <c r="C19" s="85">
        <v>5.48</v>
      </c>
      <c r="D19" s="86"/>
      <c r="E19" s="112"/>
      <c r="F19" s="112"/>
    </row>
    <row r="20" spans="1:6" ht="15.75" x14ac:dyDescent="0.2">
      <c r="A20" s="89" t="s">
        <v>22</v>
      </c>
      <c r="B20" s="85"/>
      <c r="C20" s="85"/>
      <c r="D20" s="86"/>
      <c r="E20" s="112"/>
      <c r="F20" s="112"/>
    </row>
    <row r="21" spans="1:6" ht="15.75" outlineLevel="1" x14ac:dyDescent="0.2">
      <c r="A21" s="85" t="s">
        <v>23</v>
      </c>
      <c r="B21" s="85" t="s">
        <v>52</v>
      </c>
      <c r="C21" s="85">
        <v>5.0999999999999996</v>
      </c>
      <c r="D21" s="86"/>
      <c r="E21" s="112"/>
      <c r="F21" s="112"/>
    </row>
    <row r="22" spans="1:6" ht="15.75" outlineLevel="1" x14ac:dyDescent="0.2">
      <c r="A22" s="85" t="s">
        <v>23</v>
      </c>
      <c r="B22" s="85" t="s">
        <v>53</v>
      </c>
      <c r="C22" s="85">
        <v>5.2</v>
      </c>
      <c r="D22" s="86"/>
      <c r="E22" s="112"/>
      <c r="F22" s="112"/>
    </row>
    <row r="23" spans="1:6" ht="15.75" outlineLevel="1" x14ac:dyDescent="0.2">
      <c r="A23" s="85" t="s">
        <v>23</v>
      </c>
      <c r="B23" s="85" t="s">
        <v>87</v>
      </c>
      <c r="C23" s="85">
        <v>5.3</v>
      </c>
      <c r="D23" s="86"/>
      <c r="E23" s="112"/>
      <c r="F23" s="112"/>
    </row>
    <row r="24" spans="1:6" ht="15.75" outlineLevel="1" x14ac:dyDescent="0.2">
      <c r="A24" s="85" t="s">
        <v>23</v>
      </c>
      <c r="B24" s="85" t="s">
        <v>2845</v>
      </c>
      <c r="C24" s="85">
        <v>5.14</v>
      </c>
      <c r="D24" s="86"/>
      <c r="E24" s="112"/>
      <c r="F24" s="112"/>
    </row>
    <row r="25" spans="1:6" ht="15.75" outlineLevel="1" x14ac:dyDescent="0.2">
      <c r="A25" s="85" t="s">
        <v>23</v>
      </c>
      <c r="B25" s="85" t="s">
        <v>89</v>
      </c>
      <c r="C25" s="85">
        <v>5.19</v>
      </c>
      <c r="D25" s="86"/>
      <c r="E25" s="112"/>
      <c r="F25" s="112"/>
    </row>
    <row r="26" spans="1:6" ht="15.75" outlineLevel="1" x14ac:dyDescent="0.2">
      <c r="A26" s="85" t="s">
        <v>23</v>
      </c>
      <c r="B26" s="85" t="s">
        <v>57</v>
      </c>
      <c r="C26" s="85">
        <v>5.26</v>
      </c>
      <c r="D26" s="86"/>
      <c r="E26" s="112"/>
      <c r="F26" s="112"/>
    </row>
    <row r="27" spans="1:6" ht="15.75" outlineLevel="1" x14ac:dyDescent="0.2">
      <c r="A27" s="85" t="s">
        <v>23</v>
      </c>
      <c r="B27" s="85" t="s">
        <v>58</v>
      </c>
      <c r="C27" s="85">
        <v>5.27</v>
      </c>
      <c r="D27" s="86"/>
      <c r="E27" s="112"/>
      <c r="F27" s="112"/>
    </row>
    <row r="28" spans="1:6" ht="15.75" outlineLevel="1" x14ac:dyDescent="0.2">
      <c r="A28" s="85" t="s">
        <v>23</v>
      </c>
      <c r="B28" s="85" t="s">
        <v>90</v>
      </c>
      <c r="C28" s="85">
        <v>5.28</v>
      </c>
      <c r="D28" s="86"/>
      <c r="E28" s="112"/>
      <c r="F28" s="112"/>
    </row>
    <row r="29" spans="1:6" ht="15.75" outlineLevel="1" x14ac:dyDescent="0.2">
      <c r="A29" s="85" t="s">
        <v>23</v>
      </c>
      <c r="B29" s="85" t="s">
        <v>91</v>
      </c>
      <c r="C29" s="87">
        <v>5.3</v>
      </c>
      <c r="D29" s="86"/>
      <c r="E29" s="112"/>
      <c r="F29" s="112"/>
    </row>
    <row r="30" spans="1:6" ht="15.75" outlineLevel="1" x14ac:dyDescent="0.2">
      <c r="A30" s="85" t="s">
        <v>23</v>
      </c>
      <c r="B30" s="85" t="s">
        <v>92</v>
      </c>
      <c r="C30" s="85">
        <v>5.49</v>
      </c>
      <c r="D30" s="86"/>
      <c r="E30" s="112"/>
      <c r="F30" s="112"/>
    </row>
    <row r="31" spans="1:6" ht="15.75" outlineLevel="1" x14ac:dyDescent="0.2">
      <c r="A31" s="85" t="s">
        <v>23</v>
      </c>
      <c r="B31" s="85" t="s">
        <v>61</v>
      </c>
      <c r="C31" s="85">
        <v>5.51</v>
      </c>
      <c r="D31" s="86"/>
      <c r="E31" s="112"/>
      <c r="F31" s="112"/>
    </row>
    <row r="32" spans="1:6" ht="15.75" outlineLevel="1" x14ac:dyDescent="0.2">
      <c r="A32" s="85" t="s">
        <v>23</v>
      </c>
      <c r="B32" s="85" t="s">
        <v>62</v>
      </c>
      <c r="C32" s="85">
        <v>5.53</v>
      </c>
      <c r="D32" s="86"/>
      <c r="E32" s="112"/>
      <c r="F32" s="112"/>
    </row>
    <row r="33" spans="1:6" ht="15.75" outlineLevel="1" x14ac:dyDescent="0.2">
      <c r="A33" s="85" t="s">
        <v>23</v>
      </c>
      <c r="B33" s="85" t="s">
        <v>93</v>
      </c>
      <c r="C33" s="85">
        <v>5.69</v>
      </c>
      <c r="D33" s="86"/>
      <c r="E33" s="112"/>
      <c r="F33" s="112"/>
    </row>
    <row r="34" spans="1:6" ht="15.75" outlineLevel="1" x14ac:dyDescent="0.2">
      <c r="A34" s="85" t="s">
        <v>23</v>
      </c>
      <c r="B34" s="85" t="s">
        <v>94</v>
      </c>
      <c r="C34" s="85">
        <v>5.75</v>
      </c>
      <c r="D34" s="86"/>
      <c r="E34" s="112"/>
      <c r="F34" s="112"/>
    </row>
    <row r="35" spans="1:6" ht="15.75" outlineLevel="1" x14ac:dyDescent="0.2">
      <c r="A35" s="85" t="s">
        <v>23</v>
      </c>
      <c r="B35" s="85" t="s">
        <v>65</v>
      </c>
      <c r="C35" s="87">
        <v>5.7</v>
      </c>
      <c r="D35" s="86"/>
      <c r="E35" s="112"/>
      <c r="F35" s="112"/>
    </row>
    <row r="36" spans="1:6" ht="15.75" outlineLevel="1" x14ac:dyDescent="0.2">
      <c r="A36" s="85" t="s">
        <v>23</v>
      </c>
      <c r="B36" s="85" t="s">
        <v>95</v>
      </c>
      <c r="C36" s="85">
        <v>5.74</v>
      </c>
      <c r="D36" s="86"/>
      <c r="E36" s="112"/>
      <c r="F36" s="112"/>
    </row>
    <row r="37" spans="1:6" ht="15.75" outlineLevel="1" x14ac:dyDescent="0.2">
      <c r="A37" s="85" t="s">
        <v>23</v>
      </c>
      <c r="B37" s="85" t="s">
        <v>96</v>
      </c>
      <c r="C37" s="85">
        <v>5.62</v>
      </c>
      <c r="D37" s="86"/>
      <c r="E37" s="112"/>
      <c r="F37" s="112"/>
    </row>
    <row r="38" spans="1:6" ht="15.75" outlineLevel="1" x14ac:dyDescent="0.2">
      <c r="A38" s="85" t="s">
        <v>23</v>
      </c>
      <c r="B38" s="85" t="s">
        <v>97</v>
      </c>
      <c r="C38" s="85">
        <v>5.58</v>
      </c>
      <c r="D38" s="86"/>
      <c r="E38" s="112"/>
      <c r="F38" s="112"/>
    </row>
    <row r="39" spans="1:6" ht="15.75" outlineLevel="1" x14ac:dyDescent="0.2">
      <c r="A39" s="85" t="s">
        <v>23</v>
      </c>
      <c r="B39" s="85" t="s">
        <v>64</v>
      </c>
      <c r="C39" s="85">
        <v>5.54</v>
      </c>
      <c r="D39" s="86"/>
      <c r="E39" s="112"/>
      <c r="F39" s="112"/>
    </row>
    <row r="40" spans="1:6" ht="15.75" outlineLevel="1" x14ac:dyDescent="0.2">
      <c r="A40" s="85" t="s">
        <v>23</v>
      </c>
      <c r="B40" s="85" t="s">
        <v>98</v>
      </c>
      <c r="C40" s="85">
        <v>5.55</v>
      </c>
      <c r="D40" s="86"/>
      <c r="E40" s="112"/>
      <c r="F40" s="112"/>
    </row>
    <row r="41" spans="1:6" ht="15.75" outlineLevel="1" x14ac:dyDescent="0.2">
      <c r="A41" s="85" t="s">
        <v>23</v>
      </c>
      <c r="B41" s="85" t="s">
        <v>66</v>
      </c>
      <c r="C41" s="85">
        <v>5.63</v>
      </c>
      <c r="D41" s="86"/>
      <c r="E41" s="112"/>
      <c r="F41" s="112"/>
    </row>
    <row r="42" spans="1:6" ht="15.75" outlineLevel="1" x14ac:dyDescent="0.2">
      <c r="A42" s="85" t="s">
        <v>23</v>
      </c>
      <c r="B42" s="85" t="s">
        <v>99</v>
      </c>
      <c r="C42" s="85">
        <v>5.65</v>
      </c>
      <c r="D42" s="86"/>
      <c r="E42" s="112"/>
      <c r="F42" s="112"/>
    </row>
    <row r="43" spans="1:6" ht="15.75" outlineLevel="1" x14ac:dyDescent="0.2">
      <c r="A43" s="85" t="s">
        <v>23</v>
      </c>
      <c r="B43" s="85" t="s">
        <v>20</v>
      </c>
      <c r="C43" s="85">
        <v>5.68</v>
      </c>
      <c r="D43" s="86"/>
      <c r="E43" s="112"/>
      <c r="F43" s="112"/>
    </row>
    <row r="44" spans="1:6" ht="15.75" outlineLevel="1" x14ac:dyDescent="0.2">
      <c r="A44" s="85" t="s">
        <v>23</v>
      </c>
      <c r="B44" s="85" t="s">
        <v>100</v>
      </c>
      <c r="C44" s="85">
        <v>5.45</v>
      </c>
      <c r="D44" s="86"/>
      <c r="E44" s="112"/>
      <c r="F44" s="112"/>
    </row>
    <row r="45" spans="1:6" ht="15.75" outlineLevel="1" x14ac:dyDescent="0.2">
      <c r="A45" s="85" t="s">
        <v>23</v>
      </c>
      <c r="B45" s="85" t="s">
        <v>67</v>
      </c>
      <c r="C45" s="85">
        <v>5.47</v>
      </c>
      <c r="D45" s="86"/>
      <c r="E45" s="112"/>
      <c r="F45" s="112"/>
    </row>
    <row r="46" spans="1:6" ht="15.75" outlineLevel="1" x14ac:dyDescent="0.2">
      <c r="A46" s="85" t="s">
        <v>23</v>
      </c>
      <c r="B46" s="85" t="s">
        <v>68</v>
      </c>
      <c r="C46" s="85">
        <v>5.48</v>
      </c>
      <c r="D46" s="86"/>
      <c r="E46" s="112"/>
      <c r="F46" s="112"/>
    </row>
    <row r="47" spans="1:6" ht="15.75" x14ac:dyDescent="0.2">
      <c r="A47" s="89" t="s">
        <v>23</v>
      </c>
      <c r="B47" s="85"/>
      <c r="C47" s="85"/>
      <c r="D47" s="86"/>
      <c r="E47" s="112"/>
      <c r="F47" s="112"/>
    </row>
    <row r="48" spans="1:6" ht="15.75" outlineLevel="1" x14ac:dyDescent="0.2">
      <c r="A48" s="85" t="s">
        <v>24</v>
      </c>
      <c r="B48" s="85" t="s">
        <v>52</v>
      </c>
      <c r="C48" s="85">
        <v>5.0999999999999996</v>
      </c>
      <c r="D48" s="86"/>
      <c r="E48" s="112"/>
      <c r="F48" s="112"/>
    </row>
    <row r="49" spans="1:6" ht="15.75" outlineLevel="1" x14ac:dyDescent="0.2">
      <c r="A49" s="85" t="s">
        <v>24</v>
      </c>
      <c r="B49" s="85" t="s">
        <v>53</v>
      </c>
      <c r="C49" s="85">
        <v>5.2</v>
      </c>
      <c r="D49" s="86"/>
      <c r="E49" s="112"/>
      <c r="F49" s="112"/>
    </row>
    <row r="50" spans="1:6" ht="15.75" outlineLevel="1" x14ac:dyDescent="0.2">
      <c r="A50" s="85" t="s">
        <v>24</v>
      </c>
      <c r="B50" s="85" t="s">
        <v>87</v>
      </c>
      <c r="C50" s="85">
        <v>5.3</v>
      </c>
      <c r="D50" s="86"/>
      <c r="E50" s="112"/>
      <c r="F50" s="112"/>
    </row>
    <row r="51" spans="1:6" ht="15.75" outlineLevel="1" x14ac:dyDescent="0.2">
      <c r="A51" s="85" t="s">
        <v>24</v>
      </c>
      <c r="B51" s="85" t="s">
        <v>180</v>
      </c>
      <c r="C51" s="85">
        <v>5.6</v>
      </c>
      <c r="D51" s="86"/>
      <c r="E51" s="112"/>
      <c r="F51" s="112"/>
    </row>
    <row r="52" spans="1:6" ht="15.75" outlineLevel="1" x14ac:dyDescent="0.2">
      <c r="A52" s="85" t="s">
        <v>24</v>
      </c>
      <c r="B52" s="85" t="s">
        <v>2846</v>
      </c>
      <c r="C52" s="87">
        <v>5.0999999999999996</v>
      </c>
      <c r="D52" s="86"/>
      <c r="E52" s="112"/>
      <c r="F52" s="112"/>
    </row>
    <row r="53" spans="1:6" ht="15.75" outlineLevel="1" x14ac:dyDescent="0.2">
      <c r="A53" s="85" t="s">
        <v>24</v>
      </c>
      <c r="B53" s="85" t="s">
        <v>2845</v>
      </c>
      <c r="C53" s="85">
        <v>5.14</v>
      </c>
      <c r="D53" s="86"/>
      <c r="E53" s="112"/>
      <c r="F53" s="112"/>
    </row>
    <row r="54" spans="1:6" ht="15.75" outlineLevel="1" x14ac:dyDescent="0.2">
      <c r="A54" s="85" t="s">
        <v>24</v>
      </c>
      <c r="B54" s="85" t="s">
        <v>89</v>
      </c>
      <c r="C54" s="85">
        <v>5.19</v>
      </c>
      <c r="D54" s="86"/>
      <c r="E54" s="112"/>
      <c r="F54" s="112"/>
    </row>
    <row r="55" spans="1:6" ht="15.75" outlineLevel="1" x14ac:dyDescent="0.2">
      <c r="A55" s="85" t="s">
        <v>24</v>
      </c>
      <c r="B55" s="85" t="s">
        <v>182</v>
      </c>
      <c r="C55" s="85">
        <v>5.24</v>
      </c>
      <c r="D55" s="86"/>
      <c r="E55" s="112"/>
      <c r="F55" s="112"/>
    </row>
    <row r="56" spans="1:6" ht="15.75" outlineLevel="1" x14ac:dyDescent="0.2">
      <c r="A56" s="85" t="s">
        <v>24</v>
      </c>
      <c r="B56" s="85" t="s">
        <v>57</v>
      </c>
      <c r="C56" s="85">
        <v>5.26</v>
      </c>
      <c r="D56" s="86"/>
      <c r="E56" s="112"/>
      <c r="F56" s="112"/>
    </row>
    <row r="57" spans="1:6" ht="15.75" outlineLevel="1" x14ac:dyDescent="0.2">
      <c r="A57" s="85" t="s">
        <v>24</v>
      </c>
      <c r="B57" s="85" t="s">
        <v>58</v>
      </c>
      <c r="C57" s="85">
        <v>5.27</v>
      </c>
      <c r="D57" s="86"/>
      <c r="E57" s="112"/>
      <c r="F57" s="112"/>
    </row>
    <row r="58" spans="1:6" ht="15.75" outlineLevel="1" x14ac:dyDescent="0.2">
      <c r="A58" s="85" t="s">
        <v>24</v>
      </c>
      <c r="B58" s="85" t="s">
        <v>90</v>
      </c>
      <c r="C58" s="85">
        <v>5.28</v>
      </c>
      <c r="D58" s="86"/>
      <c r="E58" s="112"/>
      <c r="F58" s="112"/>
    </row>
    <row r="59" spans="1:6" ht="15.75" outlineLevel="1" x14ac:dyDescent="0.2">
      <c r="A59" s="85" t="s">
        <v>24</v>
      </c>
      <c r="B59" s="85" t="s">
        <v>91</v>
      </c>
      <c r="C59" s="87">
        <v>5.3</v>
      </c>
      <c r="D59" s="86"/>
      <c r="E59" s="112"/>
      <c r="F59" s="112"/>
    </row>
    <row r="60" spans="1:6" ht="15.75" outlineLevel="1" x14ac:dyDescent="0.2">
      <c r="A60" s="85" t="s">
        <v>24</v>
      </c>
      <c r="B60" s="85" t="s">
        <v>183</v>
      </c>
      <c r="C60" s="85">
        <v>5.31</v>
      </c>
      <c r="D60" s="86"/>
      <c r="E60" s="112"/>
      <c r="F60" s="112"/>
    </row>
    <row r="61" spans="1:6" ht="15.75" outlineLevel="1" x14ac:dyDescent="0.2">
      <c r="A61" s="85" t="s">
        <v>24</v>
      </c>
      <c r="B61" s="85" t="s">
        <v>59</v>
      </c>
      <c r="C61" s="85">
        <v>5.36</v>
      </c>
      <c r="D61" s="86"/>
      <c r="E61" s="112"/>
      <c r="F61" s="112"/>
    </row>
    <row r="62" spans="1:6" ht="15.75" outlineLevel="1" x14ac:dyDescent="0.2">
      <c r="A62" s="85" t="s">
        <v>24</v>
      </c>
      <c r="B62" s="85" t="s">
        <v>92</v>
      </c>
      <c r="C62" s="85">
        <v>5.49</v>
      </c>
      <c r="D62" s="86"/>
      <c r="E62" s="112"/>
      <c r="F62" s="112"/>
    </row>
    <row r="63" spans="1:6" ht="15.75" outlineLevel="1" x14ac:dyDescent="0.2">
      <c r="A63" s="85" t="s">
        <v>24</v>
      </c>
      <c r="B63" s="85" t="s">
        <v>61</v>
      </c>
      <c r="C63" s="85">
        <v>5.51</v>
      </c>
      <c r="D63" s="86"/>
      <c r="E63" s="112"/>
      <c r="F63" s="112"/>
    </row>
    <row r="64" spans="1:6" ht="15.75" outlineLevel="1" x14ac:dyDescent="0.2">
      <c r="A64" s="85" t="s">
        <v>24</v>
      </c>
      <c r="B64" s="85" t="s">
        <v>2847</v>
      </c>
      <c r="C64" s="85">
        <v>5.52</v>
      </c>
      <c r="D64" s="86"/>
      <c r="E64" s="112"/>
      <c r="F64" s="112"/>
    </row>
    <row r="65" spans="1:6" ht="15.75" outlineLevel="1" x14ac:dyDescent="0.2">
      <c r="A65" s="85" t="s">
        <v>24</v>
      </c>
      <c r="B65" s="85" t="s">
        <v>62</v>
      </c>
      <c r="C65" s="85">
        <v>5.53</v>
      </c>
      <c r="D65" s="86"/>
      <c r="E65" s="112"/>
      <c r="F65" s="112"/>
    </row>
    <row r="66" spans="1:6" ht="15.75" outlineLevel="1" x14ac:dyDescent="0.2">
      <c r="A66" s="85" t="s">
        <v>24</v>
      </c>
      <c r="B66" s="85" t="s">
        <v>93</v>
      </c>
      <c r="C66" s="85">
        <v>5.69</v>
      </c>
      <c r="D66" s="86"/>
      <c r="E66" s="112"/>
      <c r="F66" s="112"/>
    </row>
    <row r="67" spans="1:6" ht="15.75" outlineLevel="1" x14ac:dyDescent="0.2">
      <c r="A67" s="85" t="s">
        <v>24</v>
      </c>
      <c r="B67" s="85" t="s">
        <v>185</v>
      </c>
      <c r="C67" s="87">
        <v>5.72</v>
      </c>
      <c r="D67" s="86"/>
      <c r="E67" s="112"/>
      <c r="F67" s="112"/>
    </row>
    <row r="68" spans="1:6" ht="15.75" outlineLevel="1" x14ac:dyDescent="0.2">
      <c r="A68" s="85" t="s">
        <v>24</v>
      </c>
      <c r="B68" s="85" t="s">
        <v>94</v>
      </c>
      <c r="C68" s="85">
        <v>5.75</v>
      </c>
      <c r="D68" s="86"/>
      <c r="E68" s="112"/>
      <c r="F68" s="112"/>
    </row>
    <row r="69" spans="1:6" ht="15.75" outlineLevel="1" x14ac:dyDescent="0.2">
      <c r="A69" s="85" t="s">
        <v>24</v>
      </c>
      <c r="B69" s="85" t="s">
        <v>65</v>
      </c>
      <c r="C69" s="87">
        <v>5.7</v>
      </c>
      <c r="D69" s="86"/>
      <c r="E69" s="112"/>
      <c r="F69" s="112"/>
    </row>
    <row r="70" spans="1:6" ht="15.75" outlineLevel="1" x14ac:dyDescent="0.2">
      <c r="A70" s="85" t="s">
        <v>24</v>
      </c>
      <c r="B70" s="85" t="s">
        <v>95</v>
      </c>
      <c r="C70" s="85">
        <v>5.74</v>
      </c>
      <c r="D70" s="86"/>
      <c r="E70" s="112"/>
      <c r="F70" s="112"/>
    </row>
    <row r="71" spans="1:6" ht="15.75" outlineLevel="1" x14ac:dyDescent="0.2">
      <c r="A71" s="85" t="s">
        <v>24</v>
      </c>
      <c r="B71" s="85" t="s">
        <v>186</v>
      </c>
      <c r="C71" s="85">
        <v>5.76</v>
      </c>
      <c r="D71" s="86"/>
      <c r="E71" s="112"/>
      <c r="F71" s="112"/>
    </row>
    <row r="72" spans="1:6" ht="15.75" outlineLevel="1" x14ac:dyDescent="0.2">
      <c r="A72" s="85" t="s">
        <v>24</v>
      </c>
      <c r="B72" s="85" t="s">
        <v>187</v>
      </c>
      <c r="C72" s="85">
        <v>5.89</v>
      </c>
      <c r="D72" s="88" t="s">
        <v>2844</v>
      </c>
      <c r="E72" s="112"/>
      <c r="F72" s="112"/>
    </row>
    <row r="73" spans="1:6" ht="15.75" outlineLevel="1" x14ac:dyDescent="0.2">
      <c r="A73" s="85" t="s">
        <v>24</v>
      </c>
      <c r="B73" s="85" t="s">
        <v>97</v>
      </c>
      <c r="C73" s="85">
        <v>5.58</v>
      </c>
      <c r="D73" s="86"/>
      <c r="E73" s="112"/>
      <c r="F73" s="112"/>
    </row>
    <row r="74" spans="1:6" ht="15.75" outlineLevel="1" x14ac:dyDescent="0.2">
      <c r="A74" s="85" t="s">
        <v>24</v>
      </c>
      <c r="B74" s="85" t="s">
        <v>96</v>
      </c>
      <c r="C74" s="85">
        <v>5.62</v>
      </c>
      <c r="D74" s="86"/>
      <c r="E74" s="112"/>
      <c r="F74" s="112"/>
    </row>
    <row r="75" spans="1:6" ht="15.75" outlineLevel="1" x14ac:dyDescent="0.2">
      <c r="A75" s="85" t="s">
        <v>24</v>
      </c>
      <c r="B75" s="85" t="s">
        <v>64</v>
      </c>
      <c r="C75" s="85">
        <v>5.54</v>
      </c>
      <c r="D75" s="86"/>
      <c r="E75" s="112"/>
      <c r="F75" s="112"/>
    </row>
    <row r="76" spans="1:6" ht="15.75" outlineLevel="1" x14ac:dyDescent="0.2">
      <c r="A76" s="85" t="s">
        <v>24</v>
      </c>
      <c r="B76" s="85" t="s">
        <v>98</v>
      </c>
      <c r="C76" s="85">
        <v>5.55</v>
      </c>
      <c r="D76" s="86"/>
      <c r="E76" s="112"/>
      <c r="F76" s="112"/>
    </row>
    <row r="77" spans="1:6" ht="15.75" outlineLevel="1" x14ac:dyDescent="0.2">
      <c r="A77" s="85" t="s">
        <v>24</v>
      </c>
      <c r="B77" s="85" t="s">
        <v>66</v>
      </c>
      <c r="C77" s="85">
        <v>5.63</v>
      </c>
      <c r="D77" s="86"/>
      <c r="E77" s="112"/>
      <c r="F77" s="112"/>
    </row>
    <row r="78" spans="1:6" ht="15.75" outlineLevel="1" x14ac:dyDescent="0.2">
      <c r="A78" s="85" t="s">
        <v>24</v>
      </c>
      <c r="B78" s="85" t="s">
        <v>99</v>
      </c>
      <c r="C78" s="85">
        <v>5.65</v>
      </c>
      <c r="D78" s="86"/>
      <c r="E78" s="112"/>
      <c r="F78" s="112"/>
    </row>
    <row r="79" spans="1:6" ht="15.75" outlineLevel="1" x14ac:dyDescent="0.2">
      <c r="A79" s="85" t="s">
        <v>24</v>
      </c>
      <c r="B79" s="85" t="s">
        <v>188</v>
      </c>
      <c r="C79" s="85">
        <v>5.66</v>
      </c>
      <c r="D79" s="86"/>
      <c r="E79" s="112"/>
      <c r="F79" s="112"/>
    </row>
    <row r="80" spans="1:6" ht="15.75" outlineLevel="1" x14ac:dyDescent="0.2">
      <c r="A80" s="85" t="s">
        <v>24</v>
      </c>
      <c r="B80" s="85" t="s">
        <v>20</v>
      </c>
      <c r="C80" s="85">
        <v>5.68</v>
      </c>
      <c r="D80" s="86"/>
      <c r="E80" s="112"/>
      <c r="F80" s="112"/>
    </row>
    <row r="81" spans="1:6" ht="15.75" outlineLevel="1" x14ac:dyDescent="0.2">
      <c r="A81" s="85" t="s">
        <v>24</v>
      </c>
      <c r="B81" s="85" t="s">
        <v>100</v>
      </c>
      <c r="C81" s="85">
        <v>5.45</v>
      </c>
      <c r="D81" s="86"/>
      <c r="E81" s="112"/>
      <c r="F81" s="112"/>
    </row>
    <row r="82" spans="1:6" ht="15.75" outlineLevel="1" x14ac:dyDescent="0.2">
      <c r="A82" s="85" t="s">
        <v>24</v>
      </c>
      <c r="B82" s="85" t="s">
        <v>67</v>
      </c>
      <c r="C82" s="85">
        <v>5.47</v>
      </c>
      <c r="D82" s="86"/>
      <c r="E82" s="112"/>
      <c r="F82" s="112"/>
    </row>
    <row r="83" spans="1:6" ht="15.75" outlineLevel="1" x14ac:dyDescent="0.2">
      <c r="A83" s="85" t="s">
        <v>24</v>
      </c>
      <c r="B83" s="85" t="s">
        <v>68</v>
      </c>
      <c r="C83" s="85">
        <v>5.48</v>
      </c>
      <c r="D83" s="86"/>
      <c r="E83" s="112"/>
      <c r="F83" s="112"/>
    </row>
    <row r="84" spans="1:6" ht="15.75" x14ac:dyDescent="0.2">
      <c r="A84" s="89" t="s">
        <v>24</v>
      </c>
      <c r="B84" s="85"/>
      <c r="C84" s="85"/>
      <c r="D84" s="86"/>
      <c r="E84" s="112"/>
      <c r="F84" s="112"/>
    </row>
    <row r="85" spans="1:6" ht="15.75" outlineLevel="1" x14ac:dyDescent="0.2">
      <c r="A85" s="85" t="s">
        <v>25</v>
      </c>
      <c r="B85" s="85" t="s">
        <v>52</v>
      </c>
      <c r="C85" s="85">
        <v>5.0999999999999996</v>
      </c>
      <c r="D85" s="86"/>
      <c r="E85" s="112"/>
      <c r="F85" s="112"/>
    </row>
    <row r="86" spans="1:6" ht="15.75" outlineLevel="1" x14ac:dyDescent="0.2">
      <c r="A86" s="85" t="s">
        <v>25</v>
      </c>
      <c r="B86" s="85" t="s">
        <v>53</v>
      </c>
      <c r="C86" s="85">
        <v>5.2</v>
      </c>
      <c r="D86" s="86"/>
      <c r="E86" s="112"/>
      <c r="F86" s="112"/>
    </row>
    <row r="87" spans="1:6" ht="15.75" outlineLevel="1" x14ac:dyDescent="0.2">
      <c r="A87" s="85" t="s">
        <v>25</v>
      </c>
      <c r="B87" s="85" t="s">
        <v>87</v>
      </c>
      <c r="C87" s="85">
        <v>5.3</v>
      </c>
      <c r="D87" s="86"/>
      <c r="E87" s="112"/>
      <c r="F87" s="112"/>
    </row>
    <row r="88" spans="1:6" ht="15.75" outlineLevel="1" x14ac:dyDescent="0.2">
      <c r="A88" s="85" t="s">
        <v>25</v>
      </c>
      <c r="B88" s="85" t="s">
        <v>180</v>
      </c>
      <c r="C88" s="85">
        <v>5.6</v>
      </c>
      <c r="D88" s="86"/>
      <c r="E88" s="112"/>
      <c r="F88" s="112"/>
    </row>
    <row r="89" spans="1:6" ht="15.75" outlineLevel="1" x14ac:dyDescent="0.2">
      <c r="A89" s="85" t="s">
        <v>25</v>
      </c>
      <c r="B89" s="85" t="s">
        <v>2846</v>
      </c>
      <c r="C89" s="87">
        <v>5.0999999999999996</v>
      </c>
      <c r="D89" s="86"/>
      <c r="E89" s="112"/>
      <c r="F89" s="112"/>
    </row>
    <row r="90" spans="1:6" ht="15.75" outlineLevel="1" x14ac:dyDescent="0.2">
      <c r="A90" s="85" t="s">
        <v>25</v>
      </c>
      <c r="B90" s="85" t="s">
        <v>2845</v>
      </c>
      <c r="C90" s="85">
        <v>5.14</v>
      </c>
      <c r="D90" s="86"/>
      <c r="E90" s="112"/>
      <c r="F90" s="112"/>
    </row>
    <row r="91" spans="1:6" ht="15.75" outlineLevel="1" x14ac:dyDescent="0.2">
      <c r="A91" s="85" t="s">
        <v>25</v>
      </c>
      <c r="B91" s="85" t="s">
        <v>89</v>
      </c>
      <c r="C91" s="85">
        <v>5.19</v>
      </c>
      <c r="D91" s="86"/>
      <c r="E91" s="112"/>
      <c r="F91" s="112"/>
    </row>
    <row r="92" spans="1:6" ht="15.75" outlineLevel="1" x14ac:dyDescent="0.2">
      <c r="A92" s="85" t="s">
        <v>25</v>
      </c>
      <c r="B92" s="85" t="s">
        <v>182</v>
      </c>
      <c r="C92" s="85">
        <v>5.24</v>
      </c>
      <c r="D92" s="86"/>
      <c r="E92" s="112"/>
      <c r="F92" s="112"/>
    </row>
    <row r="93" spans="1:6" ht="15.75" outlineLevel="1" x14ac:dyDescent="0.2">
      <c r="A93" s="85" t="s">
        <v>25</v>
      </c>
      <c r="B93" s="85" t="s">
        <v>57</v>
      </c>
      <c r="C93" s="85">
        <v>5.26</v>
      </c>
      <c r="D93" s="86"/>
      <c r="E93" s="112"/>
      <c r="F93" s="112"/>
    </row>
    <row r="94" spans="1:6" ht="15.75" outlineLevel="1" x14ac:dyDescent="0.2">
      <c r="A94" s="85" t="s">
        <v>25</v>
      </c>
      <c r="B94" s="85" t="s">
        <v>58</v>
      </c>
      <c r="C94" s="85">
        <v>5.27</v>
      </c>
      <c r="D94" s="86"/>
      <c r="E94" s="112"/>
      <c r="F94" s="112"/>
    </row>
    <row r="95" spans="1:6" ht="15.75" outlineLevel="1" x14ac:dyDescent="0.2">
      <c r="A95" s="85" t="s">
        <v>25</v>
      </c>
      <c r="B95" s="85" t="s">
        <v>90</v>
      </c>
      <c r="C95" s="85">
        <v>5.28</v>
      </c>
      <c r="D95" s="86"/>
      <c r="E95" s="112"/>
      <c r="F95" s="112"/>
    </row>
    <row r="96" spans="1:6" ht="15.75" outlineLevel="1" x14ac:dyDescent="0.2">
      <c r="A96" s="85" t="s">
        <v>25</v>
      </c>
      <c r="B96" s="85" t="s">
        <v>189</v>
      </c>
      <c r="C96" s="85">
        <v>5.29</v>
      </c>
      <c r="D96" s="86"/>
      <c r="E96" s="112"/>
      <c r="F96" s="112"/>
    </row>
    <row r="97" spans="1:6" ht="15.75" outlineLevel="1" x14ac:dyDescent="0.2">
      <c r="A97" s="85" t="s">
        <v>25</v>
      </c>
      <c r="B97" s="85" t="s">
        <v>91</v>
      </c>
      <c r="C97" s="87">
        <v>5.3</v>
      </c>
      <c r="D97" s="86"/>
      <c r="E97" s="112"/>
      <c r="F97" s="112"/>
    </row>
    <row r="98" spans="1:6" ht="15.75" outlineLevel="1" x14ac:dyDescent="0.2">
      <c r="A98" s="85" t="s">
        <v>25</v>
      </c>
      <c r="B98" s="85" t="s">
        <v>183</v>
      </c>
      <c r="C98" s="85">
        <v>5.31</v>
      </c>
      <c r="D98" s="86"/>
      <c r="E98" s="112"/>
      <c r="F98" s="112"/>
    </row>
    <row r="99" spans="1:6" ht="15.75" outlineLevel="1" x14ac:dyDescent="0.2">
      <c r="A99" s="85" t="s">
        <v>25</v>
      </c>
      <c r="B99" s="85" t="s">
        <v>59</v>
      </c>
      <c r="C99" s="85">
        <v>5.36</v>
      </c>
      <c r="D99" s="86"/>
      <c r="E99" s="112"/>
      <c r="F99" s="112"/>
    </row>
    <row r="100" spans="1:6" ht="15.75" outlineLevel="1" x14ac:dyDescent="0.2">
      <c r="A100" s="85" t="s">
        <v>25</v>
      </c>
      <c r="B100" s="85" t="s">
        <v>92</v>
      </c>
      <c r="C100" s="85">
        <v>5.49</v>
      </c>
      <c r="D100" s="86"/>
      <c r="E100" s="112"/>
      <c r="F100" s="112"/>
    </row>
    <row r="101" spans="1:6" ht="15.75" outlineLevel="1" x14ac:dyDescent="0.2">
      <c r="A101" s="85" t="s">
        <v>25</v>
      </c>
      <c r="B101" s="85" t="s">
        <v>61</v>
      </c>
      <c r="C101" s="85">
        <v>5.51</v>
      </c>
      <c r="D101" s="86"/>
      <c r="E101" s="112"/>
      <c r="F101" s="112"/>
    </row>
    <row r="102" spans="1:6" ht="15.75" outlineLevel="1" x14ac:dyDescent="0.2">
      <c r="A102" s="85" t="s">
        <v>25</v>
      </c>
      <c r="B102" s="85" t="s">
        <v>2847</v>
      </c>
      <c r="C102" s="85">
        <v>5.52</v>
      </c>
      <c r="D102" s="86"/>
      <c r="E102" s="112"/>
      <c r="F102" s="112"/>
    </row>
    <row r="103" spans="1:6" ht="15.75" outlineLevel="1" x14ac:dyDescent="0.2">
      <c r="A103" s="85" t="s">
        <v>25</v>
      </c>
      <c r="B103" s="85" t="s">
        <v>62</v>
      </c>
      <c r="C103" s="85">
        <v>5.53</v>
      </c>
      <c r="D103" s="86"/>
      <c r="E103" s="112"/>
      <c r="F103" s="112"/>
    </row>
    <row r="104" spans="1:6" ht="15.75" outlineLevel="1" x14ac:dyDescent="0.2">
      <c r="A104" s="85" t="s">
        <v>25</v>
      </c>
      <c r="B104" s="85" t="s">
        <v>93</v>
      </c>
      <c r="C104" s="85">
        <v>5.69</v>
      </c>
      <c r="D104" s="86"/>
      <c r="E104" s="112"/>
      <c r="F104" s="112"/>
    </row>
    <row r="105" spans="1:6" ht="15.75" outlineLevel="1" x14ac:dyDescent="0.2">
      <c r="A105" s="85" t="s">
        <v>25</v>
      </c>
      <c r="B105" s="85" t="s">
        <v>94</v>
      </c>
      <c r="C105" s="85">
        <v>5.75</v>
      </c>
      <c r="D105" s="86"/>
      <c r="E105" s="112"/>
      <c r="F105" s="112"/>
    </row>
    <row r="106" spans="1:6" ht="15.75" outlineLevel="1" x14ac:dyDescent="0.2">
      <c r="A106" s="85" t="s">
        <v>25</v>
      </c>
      <c r="B106" s="85" t="s">
        <v>65</v>
      </c>
      <c r="C106" s="87">
        <v>5.7</v>
      </c>
      <c r="D106" s="86"/>
      <c r="E106" s="112"/>
      <c r="F106" s="112"/>
    </row>
    <row r="107" spans="1:6" ht="15.75" outlineLevel="1" x14ac:dyDescent="0.2">
      <c r="A107" s="85" t="s">
        <v>25</v>
      </c>
      <c r="B107" s="85" t="s">
        <v>95</v>
      </c>
      <c r="C107" s="85">
        <v>5.74</v>
      </c>
      <c r="D107" s="86"/>
      <c r="E107" s="112"/>
      <c r="F107" s="112"/>
    </row>
    <row r="108" spans="1:6" ht="15.75" outlineLevel="1" x14ac:dyDescent="0.2">
      <c r="A108" s="85" t="s">
        <v>25</v>
      </c>
      <c r="B108" s="85" t="s">
        <v>186</v>
      </c>
      <c r="C108" s="85">
        <v>5.76</v>
      </c>
      <c r="D108" s="86"/>
      <c r="E108" s="112"/>
      <c r="F108" s="112"/>
    </row>
    <row r="109" spans="1:6" ht="15.75" outlineLevel="1" x14ac:dyDescent="0.2">
      <c r="A109" s="85" t="s">
        <v>25</v>
      </c>
      <c r="B109" s="85" t="s">
        <v>187</v>
      </c>
      <c r="C109" s="85">
        <v>5.89</v>
      </c>
      <c r="D109" s="88" t="s">
        <v>2844</v>
      </c>
      <c r="E109" s="112"/>
      <c r="F109" s="112"/>
    </row>
    <row r="110" spans="1:6" ht="15.75" outlineLevel="1" x14ac:dyDescent="0.2">
      <c r="A110" s="85" t="s">
        <v>25</v>
      </c>
      <c r="B110" s="85" t="s">
        <v>97</v>
      </c>
      <c r="C110" s="85">
        <v>5.58</v>
      </c>
      <c r="D110" s="86"/>
      <c r="E110" s="112"/>
      <c r="F110" s="112"/>
    </row>
    <row r="111" spans="1:6" ht="15.75" outlineLevel="1" x14ac:dyDescent="0.2">
      <c r="A111" s="85" t="s">
        <v>25</v>
      </c>
      <c r="B111" s="85" t="s">
        <v>96</v>
      </c>
      <c r="C111" s="85">
        <v>5.62</v>
      </c>
      <c r="D111" s="86"/>
      <c r="E111" s="112"/>
      <c r="F111" s="112"/>
    </row>
    <row r="112" spans="1:6" ht="15.75" outlineLevel="1" x14ac:dyDescent="0.2">
      <c r="A112" s="85" t="s">
        <v>25</v>
      </c>
      <c r="B112" s="85" t="s">
        <v>64</v>
      </c>
      <c r="C112" s="85">
        <v>5.54</v>
      </c>
      <c r="D112" s="86"/>
      <c r="E112" s="112"/>
      <c r="F112" s="112"/>
    </row>
    <row r="113" spans="1:6" ht="15.75" outlineLevel="1" x14ac:dyDescent="0.2">
      <c r="A113" s="85" t="s">
        <v>25</v>
      </c>
      <c r="B113" s="85" t="s">
        <v>98</v>
      </c>
      <c r="C113" s="85">
        <v>5.55</v>
      </c>
      <c r="D113" s="86"/>
      <c r="E113" s="112"/>
      <c r="F113" s="112"/>
    </row>
    <row r="114" spans="1:6" ht="15.75" outlineLevel="1" x14ac:dyDescent="0.2">
      <c r="A114" s="85" t="s">
        <v>25</v>
      </c>
      <c r="B114" s="85" t="s">
        <v>99</v>
      </c>
      <c r="C114" s="85">
        <v>5.65</v>
      </c>
      <c r="D114" s="86"/>
      <c r="E114" s="112"/>
      <c r="F114" s="112"/>
    </row>
    <row r="115" spans="1:6" ht="15.75" outlineLevel="1" x14ac:dyDescent="0.2">
      <c r="A115" s="85" t="s">
        <v>25</v>
      </c>
      <c r="B115" s="85" t="s">
        <v>188</v>
      </c>
      <c r="C115" s="85">
        <v>5.66</v>
      </c>
      <c r="D115" s="86"/>
      <c r="E115" s="112"/>
      <c r="F115" s="112"/>
    </row>
    <row r="116" spans="1:6" ht="15.75" outlineLevel="1" x14ac:dyDescent="0.2">
      <c r="A116" s="85" t="s">
        <v>25</v>
      </c>
      <c r="B116" s="85" t="s">
        <v>20</v>
      </c>
      <c r="C116" s="85">
        <v>5.68</v>
      </c>
      <c r="D116" s="86"/>
      <c r="E116" s="112"/>
      <c r="F116" s="112"/>
    </row>
    <row r="117" spans="1:6" ht="15.75" outlineLevel="1" x14ac:dyDescent="0.2">
      <c r="A117" s="85" t="s">
        <v>25</v>
      </c>
      <c r="B117" s="85" t="s">
        <v>100</v>
      </c>
      <c r="C117" s="85">
        <v>5.45</v>
      </c>
      <c r="D117" s="86"/>
      <c r="E117" s="112"/>
      <c r="F117" s="112"/>
    </row>
    <row r="118" spans="1:6" ht="15.75" outlineLevel="1" x14ac:dyDescent="0.2">
      <c r="A118" s="85" t="s">
        <v>25</v>
      </c>
      <c r="B118" s="85" t="s">
        <v>67</v>
      </c>
      <c r="C118" s="85">
        <v>5.47</v>
      </c>
      <c r="D118" s="86"/>
      <c r="E118" s="112"/>
      <c r="F118" s="112"/>
    </row>
    <row r="119" spans="1:6" ht="15.75" outlineLevel="1" x14ac:dyDescent="0.2">
      <c r="A119" s="85" t="s">
        <v>25</v>
      </c>
      <c r="B119" s="85" t="s">
        <v>68</v>
      </c>
      <c r="C119" s="85">
        <v>5.48</v>
      </c>
      <c r="D119" s="86"/>
      <c r="E119" s="112"/>
      <c r="F119" s="112"/>
    </row>
    <row r="120" spans="1:6" ht="15.75" x14ac:dyDescent="0.2">
      <c r="A120" s="89" t="s">
        <v>25</v>
      </c>
      <c r="B120" s="85"/>
      <c r="C120" s="85"/>
      <c r="D120" s="86"/>
      <c r="E120" s="112"/>
      <c r="F120" s="112"/>
    </row>
    <row r="121" spans="1:6" ht="15.75" outlineLevel="1" x14ac:dyDescent="0.2">
      <c r="A121" s="85" t="s">
        <v>2848</v>
      </c>
      <c r="B121" s="85" t="s">
        <v>52</v>
      </c>
      <c r="C121" s="85">
        <v>5.0999999999999996</v>
      </c>
      <c r="D121" s="86"/>
      <c r="E121" s="112"/>
      <c r="F121" s="112"/>
    </row>
    <row r="122" spans="1:6" ht="15.75" outlineLevel="1" x14ac:dyDescent="0.2">
      <c r="A122" s="85" t="s">
        <v>2848</v>
      </c>
      <c r="B122" s="85" t="s">
        <v>53</v>
      </c>
      <c r="C122" s="85">
        <v>5.2</v>
      </c>
      <c r="D122" s="86"/>
      <c r="E122" s="112"/>
      <c r="F122" s="112"/>
    </row>
    <row r="123" spans="1:6" ht="15.75" outlineLevel="1" x14ac:dyDescent="0.2">
      <c r="A123" s="85" t="s">
        <v>2848</v>
      </c>
      <c r="B123" s="85" t="s">
        <v>87</v>
      </c>
      <c r="C123" s="85">
        <v>5.3</v>
      </c>
      <c r="D123" s="86"/>
      <c r="E123" s="112"/>
      <c r="F123" s="112"/>
    </row>
    <row r="124" spans="1:6" ht="15.75" outlineLevel="1" x14ac:dyDescent="0.2">
      <c r="A124" s="85" t="s">
        <v>2848</v>
      </c>
      <c r="B124" s="85" t="s">
        <v>180</v>
      </c>
      <c r="C124" s="85">
        <v>5.6</v>
      </c>
      <c r="D124" s="86"/>
      <c r="E124" s="112"/>
      <c r="F124" s="112"/>
    </row>
    <row r="125" spans="1:6" ht="15.75" outlineLevel="1" x14ac:dyDescent="0.2">
      <c r="A125" s="85" t="s">
        <v>2848</v>
      </c>
      <c r="B125" s="85" t="s">
        <v>2846</v>
      </c>
      <c r="C125" s="87">
        <v>5.0999999999999996</v>
      </c>
      <c r="D125" s="86"/>
      <c r="E125" s="112"/>
      <c r="F125" s="112"/>
    </row>
    <row r="126" spans="1:6" ht="15.75" outlineLevel="1" x14ac:dyDescent="0.2">
      <c r="A126" s="85" t="s">
        <v>2848</v>
      </c>
      <c r="B126" s="85" t="s">
        <v>2845</v>
      </c>
      <c r="C126" s="85">
        <v>5.14</v>
      </c>
      <c r="D126" s="86"/>
      <c r="E126" s="112"/>
      <c r="F126" s="112"/>
    </row>
    <row r="127" spans="1:6" ht="15.75" outlineLevel="1" x14ac:dyDescent="0.2">
      <c r="A127" s="85" t="s">
        <v>2848</v>
      </c>
      <c r="B127" s="85" t="s">
        <v>89</v>
      </c>
      <c r="C127" s="85">
        <v>5.19</v>
      </c>
      <c r="D127" s="86"/>
      <c r="E127" s="112"/>
      <c r="F127" s="112"/>
    </row>
    <row r="128" spans="1:6" ht="15.75" outlineLevel="1" x14ac:dyDescent="0.2">
      <c r="A128" s="85" t="s">
        <v>2848</v>
      </c>
      <c r="B128" s="85" t="s">
        <v>182</v>
      </c>
      <c r="C128" s="85">
        <v>5.24</v>
      </c>
      <c r="D128" s="86"/>
      <c r="E128" s="112"/>
      <c r="F128" s="112"/>
    </row>
    <row r="129" spans="1:6" ht="15.75" outlineLevel="1" x14ac:dyDescent="0.2">
      <c r="A129" s="85" t="s">
        <v>2848</v>
      </c>
      <c r="B129" s="85" t="s">
        <v>57</v>
      </c>
      <c r="C129" s="85">
        <v>5.26</v>
      </c>
      <c r="D129" s="86"/>
      <c r="E129" s="112"/>
      <c r="F129" s="112"/>
    </row>
    <row r="130" spans="1:6" ht="15.75" outlineLevel="1" x14ac:dyDescent="0.2">
      <c r="A130" s="85" t="s">
        <v>2848</v>
      </c>
      <c r="B130" s="85" t="s">
        <v>58</v>
      </c>
      <c r="C130" s="85">
        <v>5.27</v>
      </c>
      <c r="D130" s="86"/>
      <c r="E130" s="112"/>
      <c r="F130" s="112"/>
    </row>
    <row r="131" spans="1:6" ht="15.75" outlineLevel="1" x14ac:dyDescent="0.2">
      <c r="A131" s="85" t="s">
        <v>2848</v>
      </c>
      <c r="B131" s="85" t="s">
        <v>90</v>
      </c>
      <c r="C131" s="85">
        <v>5.28</v>
      </c>
      <c r="D131" s="86"/>
      <c r="E131" s="112"/>
      <c r="F131" s="112"/>
    </row>
    <row r="132" spans="1:6" ht="15.75" outlineLevel="1" x14ac:dyDescent="0.2">
      <c r="A132" s="85" t="s">
        <v>2848</v>
      </c>
      <c r="B132" s="85" t="s">
        <v>189</v>
      </c>
      <c r="C132" s="85">
        <v>5.29</v>
      </c>
      <c r="D132" s="86"/>
      <c r="E132" s="112"/>
      <c r="F132" s="112"/>
    </row>
    <row r="133" spans="1:6" ht="15.75" outlineLevel="1" x14ac:dyDescent="0.2">
      <c r="A133" s="85" t="s">
        <v>2848</v>
      </c>
      <c r="B133" s="85" t="s">
        <v>91</v>
      </c>
      <c r="C133" s="87">
        <v>5.3</v>
      </c>
      <c r="D133" s="86"/>
      <c r="E133" s="112"/>
      <c r="F133" s="112"/>
    </row>
    <row r="134" spans="1:6" ht="15.75" outlineLevel="1" x14ac:dyDescent="0.2">
      <c r="A134" s="85" t="s">
        <v>2848</v>
      </c>
      <c r="B134" s="85" t="s">
        <v>183</v>
      </c>
      <c r="C134" s="85">
        <v>5.31</v>
      </c>
      <c r="D134" s="86"/>
      <c r="E134" s="112"/>
      <c r="F134" s="112"/>
    </row>
    <row r="135" spans="1:6" ht="15.75" outlineLevel="1" x14ac:dyDescent="0.2">
      <c r="A135" s="85" t="s">
        <v>2848</v>
      </c>
      <c r="B135" s="85" t="s">
        <v>59</v>
      </c>
      <c r="C135" s="85">
        <v>5.36</v>
      </c>
      <c r="D135" s="86"/>
      <c r="E135" s="112"/>
      <c r="F135" s="112"/>
    </row>
    <row r="136" spans="1:6" ht="15.75" outlineLevel="1" x14ac:dyDescent="0.2">
      <c r="A136" s="85" t="s">
        <v>2848</v>
      </c>
      <c r="B136" s="85" t="s">
        <v>62</v>
      </c>
      <c r="C136" s="85">
        <v>5.53</v>
      </c>
      <c r="D136" s="86"/>
      <c r="E136" s="112"/>
      <c r="F136" s="112"/>
    </row>
    <row r="137" spans="1:6" ht="15.75" outlineLevel="1" x14ac:dyDescent="0.2">
      <c r="A137" s="85" t="s">
        <v>2848</v>
      </c>
      <c r="B137" s="85" t="s">
        <v>97</v>
      </c>
      <c r="C137" s="85">
        <v>5.58</v>
      </c>
      <c r="D137" s="86"/>
      <c r="E137" s="112"/>
      <c r="F137" s="112"/>
    </row>
    <row r="138" spans="1:6" ht="15.75" outlineLevel="1" x14ac:dyDescent="0.2">
      <c r="A138" s="85" t="s">
        <v>2848</v>
      </c>
      <c r="B138" s="85" t="s">
        <v>96</v>
      </c>
      <c r="C138" s="85">
        <v>5.62</v>
      </c>
      <c r="D138" s="86"/>
      <c r="E138" s="112"/>
      <c r="F138" s="112"/>
    </row>
    <row r="139" spans="1:6" ht="15.75" outlineLevel="1" x14ac:dyDescent="0.2">
      <c r="A139" s="85" t="s">
        <v>2848</v>
      </c>
      <c r="B139" s="85" t="s">
        <v>64</v>
      </c>
      <c r="C139" s="85">
        <v>5.54</v>
      </c>
      <c r="D139" s="86"/>
      <c r="E139" s="112"/>
      <c r="F139" s="112"/>
    </row>
    <row r="140" spans="1:6" ht="15.75" outlineLevel="1" x14ac:dyDescent="0.2">
      <c r="A140" s="85" t="s">
        <v>2848</v>
      </c>
      <c r="B140" s="85" t="s">
        <v>98</v>
      </c>
      <c r="C140" s="85">
        <v>5.55</v>
      </c>
      <c r="D140" s="86"/>
      <c r="E140" s="112"/>
      <c r="F140" s="112"/>
    </row>
    <row r="141" spans="1:6" ht="15.75" outlineLevel="1" x14ac:dyDescent="0.2">
      <c r="A141" s="85" t="s">
        <v>2848</v>
      </c>
      <c r="B141" s="85" t="s">
        <v>66</v>
      </c>
      <c r="C141" s="85">
        <v>5.63</v>
      </c>
      <c r="D141" s="86"/>
      <c r="E141" s="112"/>
      <c r="F141" s="112"/>
    </row>
    <row r="142" spans="1:6" ht="15.75" outlineLevel="1" x14ac:dyDescent="0.2">
      <c r="A142" s="85" t="s">
        <v>2848</v>
      </c>
      <c r="B142" s="85" t="s">
        <v>100</v>
      </c>
      <c r="C142" s="85">
        <v>5.45</v>
      </c>
      <c r="D142" s="86"/>
      <c r="E142" s="112"/>
      <c r="F142" s="112"/>
    </row>
    <row r="143" spans="1:6" ht="15.75" outlineLevel="1" x14ac:dyDescent="0.2">
      <c r="A143" s="85" t="s">
        <v>2848</v>
      </c>
      <c r="B143" s="85" t="s">
        <v>67</v>
      </c>
      <c r="C143" s="85">
        <v>5.47</v>
      </c>
      <c r="D143" s="86"/>
      <c r="E143" s="112"/>
      <c r="F143" s="112"/>
    </row>
    <row r="144" spans="1:6" ht="15.75" outlineLevel="1" x14ac:dyDescent="0.2">
      <c r="A144" s="85" t="s">
        <v>2848</v>
      </c>
      <c r="B144" s="85" t="s">
        <v>68</v>
      </c>
      <c r="C144" s="85">
        <v>5.48</v>
      </c>
      <c r="D144" s="86"/>
      <c r="E144" s="112"/>
      <c r="F144" s="112"/>
    </row>
    <row r="145" spans="1:6" ht="15.75" x14ac:dyDescent="0.2">
      <c r="A145" s="89" t="s">
        <v>2848</v>
      </c>
      <c r="B145" s="85"/>
      <c r="C145" s="85"/>
      <c r="D145" s="86"/>
      <c r="E145" s="112"/>
      <c r="F145" s="112"/>
    </row>
    <row r="146" spans="1:6" ht="15.75" outlineLevel="1" x14ac:dyDescent="0.2">
      <c r="A146" s="85" t="s">
        <v>27</v>
      </c>
      <c r="B146" s="85" t="s">
        <v>52</v>
      </c>
      <c r="C146" s="85">
        <v>5.0999999999999996</v>
      </c>
      <c r="D146" s="86"/>
      <c r="E146" s="112"/>
      <c r="F146" s="112"/>
    </row>
    <row r="147" spans="1:6" ht="15.75" outlineLevel="1" x14ac:dyDescent="0.2">
      <c r="A147" s="85" t="s">
        <v>27</v>
      </c>
      <c r="B147" s="85" t="s">
        <v>53</v>
      </c>
      <c r="C147" s="85">
        <v>5.2</v>
      </c>
      <c r="D147" s="86"/>
      <c r="E147" s="112"/>
      <c r="F147" s="112"/>
    </row>
    <row r="148" spans="1:6" ht="15.75" outlineLevel="1" x14ac:dyDescent="0.2">
      <c r="A148" s="85" t="s">
        <v>27</v>
      </c>
      <c r="B148" s="85" t="s">
        <v>87</v>
      </c>
      <c r="C148" s="85">
        <v>5.3</v>
      </c>
      <c r="D148" s="86"/>
      <c r="E148" s="112"/>
      <c r="F148" s="112"/>
    </row>
    <row r="149" spans="1:6" ht="15.75" outlineLevel="1" x14ac:dyDescent="0.2">
      <c r="A149" s="85" t="s">
        <v>27</v>
      </c>
      <c r="B149" s="85" t="s">
        <v>180</v>
      </c>
      <c r="C149" s="85">
        <v>5.6</v>
      </c>
      <c r="D149" s="86"/>
      <c r="E149" s="112"/>
      <c r="F149" s="112"/>
    </row>
    <row r="150" spans="1:6" ht="15.75" outlineLevel="1" x14ac:dyDescent="0.2">
      <c r="A150" s="85" t="s">
        <v>27</v>
      </c>
      <c r="B150" s="85" t="s">
        <v>2846</v>
      </c>
      <c r="C150" s="87">
        <v>5.0999999999999996</v>
      </c>
      <c r="D150" s="86"/>
      <c r="E150" s="112"/>
      <c r="F150" s="112"/>
    </row>
    <row r="151" spans="1:6" ht="15.75" outlineLevel="1" x14ac:dyDescent="0.2">
      <c r="A151" s="85" t="s">
        <v>27</v>
      </c>
      <c r="B151" s="85" t="s">
        <v>2845</v>
      </c>
      <c r="C151" s="85">
        <v>5.14</v>
      </c>
      <c r="D151" s="86"/>
      <c r="E151" s="112"/>
      <c r="F151" s="112"/>
    </row>
    <row r="152" spans="1:6" ht="15.75" outlineLevel="1" x14ac:dyDescent="0.2">
      <c r="A152" s="85" t="s">
        <v>27</v>
      </c>
      <c r="B152" s="85" t="s">
        <v>89</v>
      </c>
      <c r="C152" s="85">
        <v>5.19</v>
      </c>
      <c r="D152" s="86"/>
      <c r="E152" s="112"/>
      <c r="F152" s="112"/>
    </row>
    <row r="153" spans="1:6" ht="15.75" outlineLevel="1" x14ac:dyDescent="0.2">
      <c r="A153" s="85" t="s">
        <v>27</v>
      </c>
      <c r="B153" s="85" t="s">
        <v>182</v>
      </c>
      <c r="C153" s="85">
        <v>5.24</v>
      </c>
      <c r="D153" s="86"/>
      <c r="E153" s="112"/>
      <c r="F153" s="112"/>
    </row>
    <row r="154" spans="1:6" ht="15.75" outlineLevel="1" x14ac:dyDescent="0.2">
      <c r="A154" s="85" t="s">
        <v>27</v>
      </c>
      <c r="B154" s="85" t="s">
        <v>57</v>
      </c>
      <c r="C154" s="85">
        <v>5.26</v>
      </c>
      <c r="D154" s="86"/>
      <c r="E154" s="112"/>
      <c r="F154" s="112"/>
    </row>
    <row r="155" spans="1:6" ht="15.75" outlineLevel="1" x14ac:dyDescent="0.2">
      <c r="A155" s="85" t="s">
        <v>27</v>
      </c>
      <c r="B155" s="85" t="s">
        <v>58</v>
      </c>
      <c r="C155" s="85">
        <v>5.27</v>
      </c>
      <c r="D155" s="86"/>
      <c r="E155" s="112"/>
      <c r="F155" s="112"/>
    </row>
    <row r="156" spans="1:6" ht="15.75" outlineLevel="1" x14ac:dyDescent="0.2">
      <c r="A156" s="85" t="s">
        <v>27</v>
      </c>
      <c r="B156" s="85" t="s">
        <v>90</v>
      </c>
      <c r="C156" s="85">
        <v>5.28</v>
      </c>
      <c r="D156" s="86"/>
      <c r="E156" s="112"/>
      <c r="F156" s="112"/>
    </row>
    <row r="157" spans="1:6" ht="15.75" outlineLevel="1" x14ac:dyDescent="0.2">
      <c r="A157" s="85" t="s">
        <v>27</v>
      </c>
      <c r="B157" s="85" t="s">
        <v>91</v>
      </c>
      <c r="C157" s="87">
        <v>5.3</v>
      </c>
      <c r="D157" s="86"/>
      <c r="E157" s="112"/>
      <c r="F157" s="112"/>
    </row>
    <row r="158" spans="1:6" ht="15.75" outlineLevel="1" x14ac:dyDescent="0.2">
      <c r="A158" s="85" t="s">
        <v>27</v>
      </c>
      <c r="B158" s="85" t="s">
        <v>1246</v>
      </c>
      <c r="C158" s="85">
        <v>5.32</v>
      </c>
      <c r="D158" s="86"/>
      <c r="E158" s="112"/>
      <c r="F158" s="112"/>
    </row>
    <row r="159" spans="1:6" ht="15.75" outlineLevel="1" x14ac:dyDescent="0.2">
      <c r="A159" s="85" t="s">
        <v>27</v>
      </c>
      <c r="B159" s="85" t="s">
        <v>59</v>
      </c>
      <c r="C159" s="85">
        <v>5.36</v>
      </c>
      <c r="D159" s="86"/>
      <c r="E159" s="112"/>
      <c r="F159" s="112"/>
    </row>
    <row r="160" spans="1:6" ht="15.75" outlineLevel="1" x14ac:dyDescent="0.2">
      <c r="A160" s="85" t="s">
        <v>27</v>
      </c>
      <c r="B160" s="85" t="s">
        <v>62</v>
      </c>
      <c r="C160" s="85">
        <v>5.53</v>
      </c>
      <c r="D160" s="86"/>
      <c r="E160" s="112"/>
      <c r="F160" s="112"/>
    </row>
    <row r="161" spans="1:6" ht="15.75" outlineLevel="1" x14ac:dyDescent="0.2">
      <c r="A161" s="85" t="s">
        <v>27</v>
      </c>
      <c r="B161" s="85" t="s">
        <v>97</v>
      </c>
      <c r="C161" s="85">
        <v>5.58</v>
      </c>
      <c r="D161" s="86"/>
      <c r="E161" s="112"/>
      <c r="F161" s="112"/>
    </row>
    <row r="162" spans="1:6" ht="15.75" outlineLevel="1" x14ac:dyDescent="0.2">
      <c r="A162" s="85" t="s">
        <v>27</v>
      </c>
      <c r="B162" s="85" t="s">
        <v>64</v>
      </c>
      <c r="C162" s="85">
        <v>5.54</v>
      </c>
      <c r="D162" s="86"/>
      <c r="E162" s="112"/>
      <c r="F162" s="112"/>
    </row>
    <row r="163" spans="1:6" ht="15.75" outlineLevel="1" x14ac:dyDescent="0.2">
      <c r="A163" s="85" t="s">
        <v>27</v>
      </c>
      <c r="B163" s="85" t="s">
        <v>98</v>
      </c>
      <c r="C163" s="85">
        <v>5.55</v>
      </c>
      <c r="D163" s="86"/>
      <c r="E163" s="112"/>
      <c r="F163" s="112"/>
    </row>
    <row r="164" spans="1:6" ht="15.75" outlineLevel="1" x14ac:dyDescent="0.2">
      <c r="A164" s="85" t="s">
        <v>27</v>
      </c>
      <c r="B164" s="85" t="s">
        <v>96</v>
      </c>
      <c r="C164" s="85">
        <v>5.62</v>
      </c>
      <c r="D164" s="86"/>
      <c r="E164" s="112"/>
      <c r="F164" s="112"/>
    </row>
    <row r="165" spans="1:6" ht="15.75" outlineLevel="1" x14ac:dyDescent="0.2">
      <c r="A165" s="85" t="s">
        <v>27</v>
      </c>
      <c r="B165" s="85" t="s">
        <v>66</v>
      </c>
      <c r="C165" s="85">
        <v>5.63</v>
      </c>
      <c r="D165" s="86"/>
      <c r="E165" s="112"/>
      <c r="F165" s="112"/>
    </row>
    <row r="166" spans="1:6" ht="15.75" outlineLevel="1" x14ac:dyDescent="0.2">
      <c r="A166" s="85" t="s">
        <v>27</v>
      </c>
      <c r="B166" s="85" t="s">
        <v>100</v>
      </c>
      <c r="C166" s="85">
        <v>5.45</v>
      </c>
      <c r="D166" s="86"/>
      <c r="E166" s="112"/>
      <c r="F166" s="112"/>
    </row>
    <row r="167" spans="1:6" ht="15.75" outlineLevel="1" x14ac:dyDescent="0.2">
      <c r="A167" s="85" t="s">
        <v>27</v>
      </c>
      <c r="B167" s="85" t="s">
        <v>67</v>
      </c>
      <c r="C167" s="85">
        <v>5.47</v>
      </c>
      <c r="D167" s="86"/>
      <c r="E167" s="112"/>
      <c r="F167" s="112"/>
    </row>
    <row r="168" spans="1:6" ht="15.75" outlineLevel="1" x14ac:dyDescent="0.2">
      <c r="A168" s="85" t="s">
        <v>27</v>
      </c>
      <c r="B168" s="85" t="s">
        <v>68</v>
      </c>
      <c r="C168" s="85">
        <v>5.48</v>
      </c>
      <c r="D168" s="86"/>
      <c r="E168" s="112"/>
      <c r="F168" s="112"/>
    </row>
    <row r="169" spans="1:6" ht="15.75" x14ac:dyDescent="0.2">
      <c r="A169" s="89" t="s">
        <v>27</v>
      </c>
      <c r="B169" s="85"/>
      <c r="C169" s="85"/>
      <c r="D169" s="86"/>
      <c r="E169" s="112"/>
      <c r="F169" s="112"/>
    </row>
    <row r="170" spans="1:6" ht="15.75" outlineLevel="1" x14ac:dyDescent="0.2">
      <c r="A170" s="85" t="s">
        <v>28</v>
      </c>
      <c r="B170" s="85" t="s">
        <v>52</v>
      </c>
      <c r="C170" s="85">
        <v>5.0999999999999996</v>
      </c>
      <c r="D170" s="86"/>
      <c r="E170" s="112"/>
      <c r="F170" s="112"/>
    </row>
    <row r="171" spans="1:6" ht="15.75" outlineLevel="1" x14ac:dyDescent="0.2">
      <c r="A171" s="85" t="s">
        <v>28</v>
      </c>
      <c r="B171" s="85" t="s">
        <v>53</v>
      </c>
      <c r="C171" s="85">
        <v>5.2</v>
      </c>
      <c r="D171" s="86"/>
      <c r="E171" s="112"/>
      <c r="F171" s="112"/>
    </row>
    <row r="172" spans="1:6" ht="15.75" outlineLevel="1" x14ac:dyDescent="0.2">
      <c r="A172" s="85" t="s">
        <v>28</v>
      </c>
      <c r="B172" s="85" t="s">
        <v>87</v>
      </c>
      <c r="C172" s="85">
        <v>5.3</v>
      </c>
      <c r="D172" s="86"/>
      <c r="E172" s="112"/>
      <c r="F172" s="112"/>
    </row>
    <row r="173" spans="1:6" ht="15.75" outlineLevel="1" x14ac:dyDescent="0.2">
      <c r="A173" s="85" t="s">
        <v>28</v>
      </c>
      <c r="B173" s="85" t="s">
        <v>180</v>
      </c>
      <c r="C173" s="85">
        <v>5.6</v>
      </c>
      <c r="D173" s="86"/>
      <c r="E173" s="112"/>
      <c r="F173" s="112"/>
    </row>
    <row r="174" spans="1:6" ht="15.75" outlineLevel="1" x14ac:dyDescent="0.2">
      <c r="A174" s="85" t="s">
        <v>28</v>
      </c>
      <c r="B174" s="85" t="s">
        <v>2846</v>
      </c>
      <c r="C174" s="87">
        <v>5.0999999999999996</v>
      </c>
      <c r="D174" s="86"/>
      <c r="E174" s="112"/>
      <c r="F174" s="112"/>
    </row>
    <row r="175" spans="1:6" ht="15.75" outlineLevel="1" x14ac:dyDescent="0.2">
      <c r="A175" s="85" t="s">
        <v>28</v>
      </c>
      <c r="B175" s="85" t="s">
        <v>2845</v>
      </c>
      <c r="C175" s="85">
        <v>5.14</v>
      </c>
      <c r="D175" s="86"/>
      <c r="E175" s="112"/>
      <c r="F175" s="112"/>
    </row>
    <row r="176" spans="1:6" ht="15.75" outlineLevel="1" x14ac:dyDescent="0.2">
      <c r="A176" s="85" t="s">
        <v>28</v>
      </c>
      <c r="B176" s="85" t="s">
        <v>89</v>
      </c>
      <c r="C176" s="85">
        <v>5.19</v>
      </c>
      <c r="D176" s="86"/>
      <c r="E176" s="112"/>
      <c r="F176" s="112"/>
    </row>
    <row r="177" spans="1:6" ht="15.75" outlineLevel="1" x14ac:dyDescent="0.2">
      <c r="A177" s="85" t="s">
        <v>28</v>
      </c>
      <c r="B177" s="85" t="s">
        <v>182</v>
      </c>
      <c r="C177" s="85">
        <v>5.24</v>
      </c>
      <c r="D177" s="86"/>
      <c r="E177" s="112"/>
      <c r="F177" s="112"/>
    </row>
    <row r="178" spans="1:6" ht="15.75" outlineLevel="1" x14ac:dyDescent="0.2">
      <c r="A178" s="85" t="s">
        <v>28</v>
      </c>
      <c r="B178" s="85" t="s">
        <v>57</v>
      </c>
      <c r="C178" s="85">
        <v>5.26</v>
      </c>
      <c r="D178" s="86"/>
      <c r="E178" s="112"/>
      <c r="F178" s="112"/>
    </row>
    <row r="179" spans="1:6" ht="15.75" outlineLevel="1" x14ac:dyDescent="0.2">
      <c r="A179" s="85" t="s">
        <v>28</v>
      </c>
      <c r="B179" s="85" t="s">
        <v>58</v>
      </c>
      <c r="C179" s="85">
        <v>5.27</v>
      </c>
      <c r="D179" s="86"/>
      <c r="E179" s="112"/>
      <c r="F179" s="112"/>
    </row>
    <row r="180" spans="1:6" ht="15.75" outlineLevel="1" x14ac:dyDescent="0.2">
      <c r="A180" s="85" t="s">
        <v>28</v>
      </c>
      <c r="B180" s="85" t="s">
        <v>90</v>
      </c>
      <c r="C180" s="85">
        <v>5.28</v>
      </c>
      <c r="D180" s="86"/>
      <c r="E180" s="112"/>
      <c r="F180" s="112"/>
    </row>
    <row r="181" spans="1:6" ht="15.75" outlineLevel="1" x14ac:dyDescent="0.2">
      <c r="A181" s="85" t="s">
        <v>28</v>
      </c>
      <c r="B181" s="85" t="s">
        <v>189</v>
      </c>
      <c r="C181" s="85">
        <v>5.29</v>
      </c>
      <c r="D181" s="86"/>
      <c r="E181" s="112"/>
      <c r="F181" s="112"/>
    </row>
    <row r="182" spans="1:6" ht="15.75" outlineLevel="1" x14ac:dyDescent="0.2">
      <c r="A182" s="85" t="s">
        <v>28</v>
      </c>
      <c r="B182" s="85" t="s">
        <v>91</v>
      </c>
      <c r="C182" s="87">
        <v>5.3</v>
      </c>
      <c r="D182" s="86"/>
      <c r="E182" s="112"/>
      <c r="F182" s="112"/>
    </row>
    <row r="183" spans="1:6" ht="15.75" outlineLevel="1" x14ac:dyDescent="0.2">
      <c r="A183" s="85" t="s">
        <v>28</v>
      </c>
      <c r="B183" s="85" t="s">
        <v>1246</v>
      </c>
      <c r="C183" s="85">
        <v>5.32</v>
      </c>
      <c r="D183" s="86"/>
      <c r="E183" s="112"/>
      <c r="F183" s="112"/>
    </row>
    <row r="184" spans="1:6" ht="15.75" outlineLevel="1" x14ac:dyDescent="0.2">
      <c r="A184" s="85" t="s">
        <v>28</v>
      </c>
      <c r="B184" s="85" t="s">
        <v>59</v>
      </c>
      <c r="C184" s="85">
        <v>5.36</v>
      </c>
      <c r="D184" s="86"/>
      <c r="E184" s="112"/>
      <c r="F184" s="112"/>
    </row>
    <row r="185" spans="1:6" ht="15.75" outlineLevel="1" x14ac:dyDescent="0.2">
      <c r="A185" s="85" t="s">
        <v>28</v>
      </c>
      <c r="B185" s="85" t="s">
        <v>62</v>
      </c>
      <c r="C185" s="85">
        <v>5.53</v>
      </c>
      <c r="D185" s="86"/>
      <c r="E185" s="112"/>
      <c r="F185" s="112"/>
    </row>
    <row r="186" spans="1:6" ht="15.75" outlineLevel="1" x14ac:dyDescent="0.2">
      <c r="A186" s="85" t="s">
        <v>28</v>
      </c>
      <c r="B186" s="85" t="s">
        <v>97</v>
      </c>
      <c r="C186" s="85">
        <v>5.58</v>
      </c>
      <c r="D186" s="86"/>
      <c r="E186" s="112"/>
      <c r="F186" s="112"/>
    </row>
    <row r="187" spans="1:6" ht="15.75" outlineLevel="1" x14ac:dyDescent="0.2">
      <c r="A187" s="85" t="s">
        <v>28</v>
      </c>
      <c r="B187" s="85" t="s">
        <v>64</v>
      </c>
      <c r="C187" s="85">
        <v>5.54</v>
      </c>
      <c r="D187" s="86"/>
      <c r="E187" s="112"/>
      <c r="F187" s="112"/>
    </row>
    <row r="188" spans="1:6" ht="15.75" outlineLevel="1" x14ac:dyDescent="0.2">
      <c r="A188" s="85" t="s">
        <v>28</v>
      </c>
      <c r="B188" s="85" t="s">
        <v>98</v>
      </c>
      <c r="C188" s="85">
        <v>5.55</v>
      </c>
      <c r="D188" s="86"/>
      <c r="E188" s="112"/>
      <c r="F188" s="112"/>
    </row>
    <row r="189" spans="1:6" ht="15.75" outlineLevel="1" x14ac:dyDescent="0.2">
      <c r="A189" s="85" t="s">
        <v>28</v>
      </c>
      <c r="B189" s="85" t="s">
        <v>66</v>
      </c>
      <c r="C189" s="85">
        <v>5.63</v>
      </c>
      <c r="D189" s="86"/>
      <c r="E189" s="112"/>
      <c r="F189" s="112"/>
    </row>
    <row r="190" spans="1:6" ht="15.75" outlineLevel="1" x14ac:dyDescent="0.2">
      <c r="A190" s="85" t="s">
        <v>28</v>
      </c>
      <c r="B190" s="85" t="s">
        <v>100</v>
      </c>
      <c r="C190" s="85">
        <v>5.45</v>
      </c>
      <c r="D190" s="86"/>
      <c r="E190" s="112"/>
      <c r="F190" s="112"/>
    </row>
    <row r="191" spans="1:6" ht="15.75" outlineLevel="1" x14ac:dyDescent="0.2">
      <c r="A191" s="85" t="s">
        <v>28</v>
      </c>
      <c r="B191" s="85" t="s">
        <v>67</v>
      </c>
      <c r="C191" s="85">
        <v>5.47</v>
      </c>
      <c r="D191" s="86"/>
      <c r="E191" s="112"/>
      <c r="F191" s="112"/>
    </row>
    <row r="192" spans="1:6" ht="15.75" outlineLevel="1" x14ac:dyDescent="0.2">
      <c r="A192" s="85" t="s">
        <v>28</v>
      </c>
      <c r="B192" s="85" t="s">
        <v>68</v>
      </c>
      <c r="C192" s="85">
        <v>5.48</v>
      </c>
      <c r="D192" s="86"/>
      <c r="E192" s="112"/>
      <c r="F192" s="112"/>
    </row>
    <row r="193" spans="1:6" ht="15.75" x14ac:dyDescent="0.2">
      <c r="A193" s="89" t="s">
        <v>28</v>
      </c>
      <c r="B193" s="85"/>
      <c r="C193" s="85"/>
      <c r="D193" s="86"/>
      <c r="E193" s="112"/>
      <c r="F193" s="112"/>
    </row>
    <row r="194" spans="1:6" ht="15.75" outlineLevel="1" x14ac:dyDescent="0.2">
      <c r="A194" s="85" t="s">
        <v>29</v>
      </c>
      <c r="B194" s="85" t="s">
        <v>52</v>
      </c>
      <c r="C194" s="85">
        <v>5.0999999999999996</v>
      </c>
      <c r="D194" s="86"/>
      <c r="E194" s="112"/>
      <c r="F194" s="112"/>
    </row>
    <row r="195" spans="1:6" ht="15.75" outlineLevel="1" x14ac:dyDescent="0.2">
      <c r="A195" s="85" t="s">
        <v>29</v>
      </c>
      <c r="B195" s="85" t="s">
        <v>53</v>
      </c>
      <c r="C195" s="85">
        <v>5.2</v>
      </c>
      <c r="D195" s="86"/>
      <c r="E195" s="112"/>
      <c r="F195" s="112"/>
    </row>
    <row r="196" spans="1:6" ht="15.75" outlineLevel="1" x14ac:dyDescent="0.2">
      <c r="A196" s="85" t="s">
        <v>29</v>
      </c>
      <c r="B196" s="85" t="s">
        <v>87</v>
      </c>
      <c r="C196" s="85">
        <v>5.3</v>
      </c>
      <c r="D196" s="86"/>
      <c r="E196" s="112"/>
      <c r="F196" s="112"/>
    </row>
    <row r="197" spans="1:6" ht="15.75" outlineLevel="1" x14ac:dyDescent="0.2">
      <c r="A197" s="85" t="s">
        <v>29</v>
      </c>
      <c r="B197" s="85" t="s">
        <v>180</v>
      </c>
      <c r="C197" s="85">
        <v>5.6</v>
      </c>
      <c r="D197" s="86"/>
      <c r="E197" s="112"/>
      <c r="F197" s="112"/>
    </row>
    <row r="198" spans="1:6" ht="15.75" outlineLevel="1" x14ac:dyDescent="0.2">
      <c r="A198" s="85" t="s">
        <v>29</v>
      </c>
      <c r="B198" s="85" t="s">
        <v>2846</v>
      </c>
      <c r="C198" s="87">
        <v>5.0999999999999996</v>
      </c>
      <c r="D198" s="86"/>
      <c r="E198" s="112"/>
      <c r="F198" s="112"/>
    </row>
    <row r="199" spans="1:6" ht="15.75" outlineLevel="1" x14ac:dyDescent="0.2">
      <c r="A199" s="85" t="s">
        <v>29</v>
      </c>
      <c r="B199" s="85" t="s">
        <v>2845</v>
      </c>
      <c r="C199" s="85">
        <v>5.14</v>
      </c>
      <c r="D199" s="86"/>
      <c r="E199" s="112"/>
      <c r="F199" s="112"/>
    </row>
    <row r="200" spans="1:6" ht="15.75" outlineLevel="1" x14ac:dyDescent="0.2">
      <c r="A200" s="85" t="s">
        <v>29</v>
      </c>
      <c r="B200" s="85" t="s">
        <v>89</v>
      </c>
      <c r="C200" s="85">
        <v>5.19</v>
      </c>
      <c r="D200" s="86"/>
      <c r="E200" s="112"/>
      <c r="F200" s="112"/>
    </row>
    <row r="201" spans="1:6" ht="15.75" outlineLevel="1" x14ac:dyDescent="0.2">
      <c r="A201" s="85" t="s">
        <v>29</v>
      </c>
      <c r="B201" s="85" t="s">
        <v>182</v>
      </c>
      <c r="C201" s="85">
        <v>5.24</v>
      </c>
      <c r="D201" s="86"/>
      <c r="E201" s="112"/>
      <c r="F201" s="112"/>
    </row>
    <row r="202" spans="1:6" ht="15.75" outlineLevel="1" x14ac:dyDescent="0.2">
      <c r="A202" s="85" t="s">
        <v>29</v>
      </c>
      <c r="B202" s="85" t="s">
        <v>58</v>
      </c>
      <c r="C202" s="85">
        <v>5.27</v>
      </c>
      <c r="D202" s="86"/>
      <c r="E202" s="112"/>
      <c r="F202" s="112"/>
    </row>
    <row r="203" spans="1:6" ht="15.75" outlineLevel="1" x14ac:dyDescent="0.2">
      <c r="A203" s="85" t="s">
        <v>29</v>
      </c>
      <c r="B203" s="85" t="s">
        <v>90</v>
      </c>
      <c r="C203" s="85">
        <v>5.28</v>
      </c>
      <c r="D203" s="86"/>
      <c r="E203" s="112"/>
      <c r="F203" s="112"/>
    </row>
    <row r="204" spans="1:6" ht="15.75" outlineLevel="1" x14ac:dyDescent="0.2">
      <c r="A204" s="85" t="s">
        <v>29</v>
      </c>
      <c r="B204" s="85" t="s">
        <v>189</v>
      </c>
      <c r="C204" s="85">
        <v>5.29</v>
      </c>
      <c r="D204" s="86"/>
      <c r="E204" s="112"/>
      <c r="F204" s="112"/>
    </row>
    <row r="205" spans="1:6" ht="15.75" outlineLevel="1" x14ac:dyDescent="0.2">
      <c r="A205" s="85" t="s">
        <v>29</v>
      </c>
      <c r="B205" s="85" t="s">
        <v>91</v>
      </c>
      <c r="C205" s="87">
        <v>5.3</v>
      </c>
      <c r="D205" s="86"/>
      <c r="E205" s="112"/>
      <c r="F205" s="112"/>
    </row>
    <row r="206" spans="1:6" ht="15.75" outlineLevel="1" x14ac:dyDescent="0.2">
      <c r="A206" s="85" t="s">
        <v>29</v>
      </c>
      <c r="B206" s="85" t="s">
        <v>1604</v>
      </c>
      <c r="C206" s="85">
        <v>5.34</v>
      </c>
      <c r="D206" s="86"/>
      <c r="E206" s="112"/>
      <c r="F206" s="112"/>
    </row>
    <row r="207" spans="1:6" ht="15.75" outlineLevel="1" x14ac:dyDescent="0.2">
      <c r="A207" s="85" t="s">
        <v>29</v>
      </c>
      <c r="B207" s="85" t="s">
        <v>183</v>
      </c>
      <c r="C207" s="85">
        <v>5.31</v>
      </c>
      <c r="D207" s="86"/>
      <c r="E207" s="112"/>
      <c r="F207" s="112"/>
    </row>
    <row r="208" spans="1:6" ht="15.75" outlineLevel="1" x14ac:dyDescent="0.2">
      <c r="A208" s="85" t="s">
        <v>29</v>
      </c>
      <c r="B208" s="85" t="s">
        <v>1605</v>
      </c>
      <c r="C208" s="85">
        <v>5.1100000000000003</v>
      </c>
      <c r="D208" s="86"/>
      <c r="E208" s="112"/>
      <c r="F208" s="112"/>
    </row>
    <row r="209" spans="1:6" ht="15.75" outlineLevel="1" x14ac:dyDescent="0.2">
      <c r="A209" s="85" t="s">
        <v>29</v>
      </c>
      <c r="B209" s="85" t="s">
        <v>59</v>
      </c>
      <c r="C209" s="85">
        <v>5.36</v>
      </c>
      <c r="D209" s="86"/>
      <c r="E209" s="112"/>
      <c r="F209" s="112"/>
    </row>
    <row r="210" spans="1:6" ht="15.75" outlineLevel="1" x14ac:dyDescent="0.2">
      <c r="A210" s="85" t="s">
        <v>29</v>
      </c>
      <c r="B210" s="85" t="s">
        <v>62</v>
      </c>
      <c r="C210" s="85">
        <v>5.53</v>
      </c>
      <c r="D210" s="86"/>
      <c r="E210" s="112"/>
      <c r="F210" s="112"/>
    </row>
    <row r="211" spans="1:6" ht="15.75" outlineLevel="1" x14ac:dyDescent="0.2">
      <c r="A211" s="85" t="s">
        <v>29</v>
      </c>
      <c r="B211" s="85" t="s">
        <v>1606</v>
      </c>
      <c r="C211" s="85">
        <v>5.12</v>
      </c>
      <c r="D211" s="86"/>
      <c r="E211" s="112"/>
      <c r="F211" s="112"/>
    </row>
    <row r="212" spans="1:6" ht="15.75" outlineLevel="1" x14ac:dyDescent="0.2">
      <c r="A212" s="85" t="s">
        <v>29</v>
      </c>
      <c r="B212" s="85" t="s">
        <v>1607</v>
      </c>
      <c r="C212" s="90">
        <v>5.0999999999999996</v>
      </c>
      <c r="D212" s="86"/>
      <c r="E212" s="112"/>
      <c r="F212" s="112"/>
    </row>
    <row r="213" spans="1:6" ht="15.75" outlineLevel="1" x14ac:dyDescent="0.2">
      <c r="A213" s="85" t="s">
        <v>29</v>
      </c>
      <c r="B213" s="85" t="s">
        <v>97</v>
      </c>
      <c r="C213" s="85">
        <v>5.58</v>
      </c>
      <c r="D213" s="86"/>
      <c r="E213" s="112"/>
      <c r="F213" s="112"/>
    </row>
    <row r="214" spans="1:6" ht="15.75" outlineLevel="1" x14ac:dyDescent="0.2">
      <c r="A214" s="85" t="s">
        <v>29</v>
      </c>
      <c r="B214" s="85" t="s">
        <v>64</v>
      </c>
      <c r="C214" s="85">
        <v>5.54</v>
      </c>
      <c r="D214" s="86"/>
      <c r="E214" s="112"/>
      <c r="F214" s="112"/>
    </row>
    <row r="215" spans="1:6" ht="15.75" outlineLevel="1" x14ac:dyDescent="0.2">
      <c r="A215" s="85" t="s">
        <v>29</v>
      </c>
      <c r="B215" s="85" t="s">
        <v>98</v>
      </c>
      <c r="C215" s="85">
        <v>5.55</v>
      </c>
      <c r="D215" s="86"/>
      <c r="E215" s="112"/>
      <c r="F215" s="112"/>
    </row>
    <row r="216" spans="1:6" ht="15.75" outlineLevel="1" x14ac:dyDescent="0.2">
      <c r="A216" s="85" t="s">
        <v>29</v>
      </c>
      <c r="B216" s="85" t="s">
        <v>66</v>
      </c>
      <c r="C216" s="85">
        <v>5.63</v>
      </c>
      <c r="D216" s="86"/>
      <c r="E216" s="112"/>
      <c r="F216" s="112"/>
    </row>
    <row r="217" spans="1:6" ht="15.75" outlineLevel="1" x14ac:dyDescent="0.2">
      <c r="A217" s="85" t="s">
        <v>29</v>
      </c>
      <c r="B217" s="85" t="s">
        <v>67</v>
      </c>
      <c r="C217" s="85">
        <v>5.47</v>
      </c>
      <c r="D217" s="86"/>
      <c r="E217" s="112"/>
      <c r="F217" s="112"/>
    </row>
    <row r="218" spans="1:6" ht="15.75" outlineLevel="1" x14ac:dyDescent="0.2">
      <c r="A218" s="85" t="s">
        <v>29</v>
      </c>
      <c r="B218" s="85" t="s">
        <v>68</v>
      </c>
      <c r="C218" s="85">
        <v>5.48</v>
      </c>
      <c r="D218" s="86"/>
      <c r="E218" s="112"/>
      <c r="F218" s="112"/>
    </row>
    <row r="219" spans="1:6" ht="15.75" x14ac:dyDescent="0.2">
      <c r="A219" s="89" t="s">
        <v>29</v>
      </c>
      <c r="B219" s="85"/>
      <c r="C219" s="85"/>
      <c r="D219" s="86"/>
      <c r="E219" s="112"/>
      <c r="F219" s="112"/>
    </row>
    <row r="220" spans="1:6" ht="15.75" outlineLevel="1" x14ac:dyDescent="0.2">
      <c r="A220" s="85" t="s">
        <v>30</v>
      </c>
      <c r="B220" s="85" t="s">
        <v>52</v>
      </c>
      <c r="C220" s="85">
        <v>5.0999999999999996</v>
      </c>
      <c r="D220" s="86"/>
      <c r="E220" s="112"/>
      <c r="F220" s="112"/>
    </row>
    <row r="221" spans="1:6" ht="15.75" outlineLevel="1" x14ac:dyDescent="0.2">
      <c r="A221" s="85" t="s">
        <v>30</v>
      </c>
      <c r="B221" s="85" t="s">
        <v>53</v>
      </c>
      <c r="C221" s="85">
        <v>5.2</v>
      </c>
      <c r="D221" s="86"/>
      <c r="E221" s="112"/>
      <c r="F221" s="112"/>
    </row>
    <row r="222" spans="1:6" ht="15.75" outlineLevel="1" x14ac:dyDescent="0.2">
      <c r="A222" s="85" t="s">
        <v>30</v>
      </c>
      <c r="B222" s="85" t="s">
        <v>87</v>
      </c>
      <c r="C222" s="85">
        <v>5.3</v>
      </c>
      <c r="D222" s="86"/>
      <c r="E222" s="112"/>
      <c r="F222" s="112"/>
    </row>
    <row r="223" spans="1:6" ht="15.75" outlineLevel="1" x14ac:dyDescent="0.2">
      <c r="A223" s="85" t="s">
        <v>30</v>
      </c>
      <c r="B223" s="85" t="s">
        <v>180</v>
      </c>
      <c r="C223" s="85">
        <v>5.6</v>
      </c>
      <c r="D223" s="86"/>
      <c r="E223" s="112"/>
      <c r="F223" s="112"/>
    </row>
    <row r="224" spans="1:6" ht="15.75" outlineLevel="1" x14ac:dyDescent="0.2">
      <c r="A224" s="85" t="s">
        <v>30</v>
      </c>
      <c r="B224" s="85" t="s">
        <v>2846</v>
      </c>
      <c r="C224" s="87">
        <v>5.0999999999999996</v>
      </c>
      <c r="D224" s="86"/>
      <c r="E224" s="112"/>
      <c r="F224" s="112"/>
    </row>
    <row r="225" spans="1:6" ht="15.75" outlineLevel="1" x14ac:dyDescent="0.2">
      <c r="A225" s="85" t="s">
        <v>30</v>
      </c>
      <c r="B225" s="85" t="s">
        <v>2845</v>
      </c>
      <c r="C225" s="85">
        <v>5.14</v>
      </c>
      <c r="D225" s="86"/>
      <c r="E225" s="112"/>
      <c r="F225" s="112"/>
    </row>
    <row r="226" spans="1:6" ht="15.75" outlineLevel="1" x14ac:dyDescent="0.2">
      <c r="A226" s="85" t="s">
        <v>30</v>
      </c>
      <c r="B226" s="85" t="s">
        <v>89</v>
      </c>
      <c r="C226" s="85">
        <v>5.19</v>
      </c>
      <c r="D226" s="86"/>
      <c r="E226" s="112"/>
      <c r="F226" s="112"/>
    </row>
    <row r="227" spans="1:6" ht="15.75" outlineLevel="1" x14ac:dyDescent="0.2">
      <c r="A227" s="85" t="s">
        <v>30</v>
      </c>
      <c r="B227" s="85" t="s">
        <v>182</v>
      </c>
      <c r="C227" s="85">
        <v>5.24</v>
      </c>
      <c r="D227" s="86"/>
      <c r="E227" s="112"/>
      <c r="F227" s="112"/>
    </row>
    <row r="228" spans="1:6" ht="15.75" outlineLevel="1" x14ac:dyDescent="0.2">
      <c r="A228" s="85" t="s">
        <v>30</v>
      </c>
      <c r="B228" s="85" t="s">
        <v>57</v>
      </c>
      <c r="C228" s="85">
        <v>5.26</v>
      </c>
      <c r="D228" s="86"/>
      <c r="E228" s="112"/>
      <c r="F228" s="112"/>
    </row>
    <row r="229" spans="1:6" ht="15.75" outlineLevel="1" x14ac:dyDescent="0.2">
      <c r="A229" s="85" t="s">
        <v>30</v>
      </c>
      <c r="B229" s="85" t="s">
        <v>58</v>
      </c>
      <c r="C229" s="85">
        <v>5.27</v>
      </c>
      <c r="D229" s="86"/>
      <c r="E229" s="112"/>
      <c r="F229" s="112"/>
    </row>
    <row r="230" spans="1:6" ht="15.75" outlineLevel="1" x14ac:dyDescent="0.2">
      <c r="A230" s="85" t="s">
        <v>30</v>
      </c>
      <c r="B230" s="85" t="s">
        <v>90</v>
      </c>
      <c r="C230" s="85">
        <v>5.28</v>
      </c>
      <c r="D230" s="86"/>
      <c r="E230" s="112"/>
      <c r="F230" s="112"/>
    </row>
    <row r="231" spans="1:6" ht="15.75" outlineLevel="1" x14ac:dyDescent="0.2">
      <c r="A231" s="85" t="s">
        <v>30</v>
      </c>
      <c r="B231" s="85" t="s">
        <v>189</v>
      </c>
      <c r="C231" s="85">
        <v>5.29</v>
      </c>
      <c r="D231" s="86"/>
      <c r="E231" s="112"/>
      <c r="F231" s="112"/>
    </row>
    <row r="232" spans="1:6" ht="15.75" outlineLevel="1" x14ac:dyDescent="0.2">
      <c r="A232" s="85" t="s">
        <v>30</v>
      </c>
      <c r="B232" s="85" t="s">
        <v>91</v>
      </c>
      <c r="C232" s="87">
        <v>5.3</v>
      </c>
      <c r="D232" s="86"/>
      <c r="E232" s="112"/>
      <c r="F232" s="112"/>
    </row>
    <row r="233" spans="1:6" ht="15.75" outlineLevel="1" x14ac:dyDescent="0.2">
      <c r="A233" s="85" t="s">
        <v>30</v>
      </c>
      <c r="B233" s="85" t="s">
        <v>183</v>
      </c>
      <c r="C233" s="85">
        <v>5.31</v>
      </c>
      <c r="D233" s="86"/>
      <c r="E233" s="112"/>
      <c r="F233" s="112"/>
    </row>
    <row r="234" spans="1:6" ht="15.75" outlineLevel="1" x14ac:dyDescent="0.2">
      <c r="A234" s="85" t="s">
        <v>30</v>
      </c>
      <c r="B234" s="85" t="s">
        <v>1612</v>
      </c>
      <c r="C234" s="85">
        <v>5.33</v>
      </c>
      <c r="D234" s="86"/>
      <c r="E234" s="112"/>
      <c r="F234" s="112"/>
    </row>
    <row r="235" spans="1:6" ht="15.75" outlineLevel="1" x14ac:dyDescent="0.2">
      <c r="A235" s="85" t="s">
        <v>30</v>
      </c>
      <c r="B235" s="85" t="s">
        <v>1605</v>
      </c>
      <c r="C235" s="85">
        <v>5.1100000000000003</v>
      </c>
      <c r="D235" s="86"/>
      <c r="E235" s="112"/>
      <c r="F235" s="112"/>
    </row>
    <row r="236" spans="1:6" ht="15.75" outlineLevel="1" x14ac:dyDescent="0.2">
      <c r="A236" s="85" t="s">
        <v>30</v>
      </c>
      <c r="B236" s="85" t="s">
        <v>59</v>
      </c>
      <c r="C236" s="85">
        <v>5.36</v>
      </c>
      <c r="D236" s="86"/>
      <c r="E236" s="112"/>
      <c r="F236" s="112"/>
    </row>
    <row r="237" spans="1:6" ht="15.75" outlineLevel="1" x14ac:dyDescent="0.2">
      <c r="A237" s="85" t="s">
        <v>30</v>
      </c>
      <c r="B237" s="85" t="s">
        <v>62</v>
      </c>
      <c r="C237" s="85">
        <v>5.53</v>
      </c>
      <c r="D237" s="86"/>
      <c r="E237" s="112"/>
      <c r="F237" s="112"/>
    </row>
    <row r="238" spans="1:6" ht="15.75" outlineLevel="1" x14ac:dyDescent="0.2">
      <c r="A238" s="85" t="s">
        <v>30</v>
      </c>
      <c r="B238" s="85" t="s">
        <v>1606</v>
      </c>
      <c r="C238" s="85">
        <v>5.12</v>
      </c>
      <c r="D238" s="86"/>
      <c r="E238" s="112"/>
      <c r="F238" s="112"/>
    </row>
    <row r="239" spans="1:6" ht="15.75" outlineLevel="1" x14ac:dyDescent="0.2">
      <c r="A239" s="85" t="s">
        <v>30</v>
      </c>
      <c r="B239" s="85" t="s">
        <v>97</v>
      </c>
      <c r="C239" s="85">
        <v>5.58</v>
      </c>
      <c r="D239" s="86"/>
      <c r="E239" s="112"/>
      <c r="F239" s="112"/>
    </row>
    <row r="240" spans="1:6" ht="15.75" outlineLevel="1" x14ac:dyDescent="0.2">
      <c r="A240" s="85" t="s">
        <v>30</v>
      </c>
      <c r="B240" s="85" t="s">
        <v>64</v>
      </c>
      <c r="C240" s="85">
        <v>5.54</v>
      </c>
      <c r="D240" s="86"/>
      <c r="E240" s="112"/>
      <c r="F240" s="112"/>
    </row>
    <row r="241" spans="1:6" ht="15.75" outlineLevel="1" x14ac:dyDescent="0.2">
      <c r="A241" s="85" t="s">
        <v>30</v>
      </c>
      <c r="B241" s="85" t="s">
        <v>98</v>
      </c>
      <c r="C241" s="85">
        <v>5.55</v>
      </c>
      <c r="D241" s="86"/>
      <c r="E241" s="112"/>
      <c r="F241" s="112"/>
    </row>
    <row r="242" spans="1:6" ht="15.75" outlineLevel="1" x14ac:dyDescent="0.2">
      <c r="A242" s="85" t="s">
        <v>30</v>
      </c>
      <c r="B242" s="85" t="s">
        <v>66</v>
      </c>
      <c r="C242" s="85">
        <v>5.63</v>
      </c>
      <c r="D242" s="86"/>
      <c r="E242" s="112"/>
      <c r="F242" s="112"/>
    </row>
    <row r="243" spans="1:6" ht="15.75" outlineLevel="1" x14ac:dyDescent="0.2">
      <c r="A243" s="85" t="s">
        <v>30</v>
      </c>
      <c r="B243" s="85" t="s">
        <v>67</v>
      </c>
      <c r="C243" s="85">
        <v>5.47</v>
      </c>
      <c r="D243" s="86"/>
      <c r="E243" s="112"/>
      <c r="F243" s="112"/>
    </row>
    <row r="244" spans="1:6" ht="15.75" outlineLevel="1" x14ac:dyDescent="0.2">
      <c r="A244" s="85" t="s">
        <v>30</v>
      </c>
      <c r="B244" s="85" t="s">
        <v>68</v>
      </c>
      <c r="C244" s="85">
        <v>5.48</v>
      </c>
      <c r="D244" s="86"/>
      <c r="E244" s="112"/>
      <c r="F244" s="112"/>
    </row>
    <row r="245" spans="1:6" ht="15.75" x14ac:dyDescent="0.2">
      <c r="A245" s="89" t="s">
        <v>30</v>
      </c>
      <c r="B245" s="85"/>
      <c r="C245" s="85"/>
      <c r="D245" s="86"/>
      <c r="E245" s="112"/>
      <c r="F245" s="112"/>
    </row>
    <row r="246" spans="1:6" ht="15.75" outlineLevel="1" x14ac:dyDescent="0.2">
      <c r="A246" s="85" t="s">
        <v>31</v>
      </c>
      <c r="B246" s="85" t="s">
        <v>52</v>
      </c>
      <c r="C246" s="85">
        <v>5.0999999999999996</v>
      </c>
      <c r="D246" s="86"/>
      <c r="E246" s="112"/>
      <c r="F246" s="112"/>
    </row>
    <row r="247" spans="1:6" ht="15.75" outlineLevel="1" x14ac:dyDescent="0.2">
      <c r="A247" s="85" t="s">
        <v>31</v>
      </c>
      <c r="B247" s="85" t="s">
        <v>53</v>
      </c>
      <c r="C247" s="85">
        <v>5.2</v>
      </c>
      <c r="D247" s="86"/>
      <c r="E247" s="112"/>
      <c r="F247" s="112"/>
    </row>
    <row r="248" spans="1:6" ht="15.75" outlineLevel="1" x14ac:dyDescent="0.2">
      <c r="A248" s="85" t="s">
        <v>31</v>
      </c>
      <c r="B248" s="85" t="s">
        <v>87</v>
      </c>
      <c r="C248" s="85">
        <v>5.3</v>
      </c>
      <c r="D248" s="86"/>
      <c r="E248" s="112"/>
      <c r="F248" s="112"/>
    </row>
    <row r="249" spans="1:6" ht="15.75" outlineLevel="1" x14ac:dyDescent="0.2">
      <c r="A249" s="85" t="s">
        <v>31</v>
      </c>
      <c r="B249" s="85" t="s">
        <v>180</v>
      </c>
      <c r="C249" s="85">
        <v>5.6</v>
      </c>
      <c r="D249" s="86"/>
      <c r="E249" s="112"/>
      <c r="F249" s="112"/>
    </row>
    <row r="250" spans="1:6" ht="15.75" outlineLevel="1" x14ac:dyDescent="0.2">
      <c r="A250" s="85" t="s">
        <v>31</v>
      </c>
      <c r="B250" s="85" t="s">
        <v>2846</v>
      </c>
      <c r="C250" s="87">
        <v>5.0999999999999996</v>
      </c>
      <c r="D250" s="86"/>
      <c r="E250" s="112"/>
      <c r="F250" s="112"/>
    </row>
    <row r="251" spans="1:6" ht="15.75" outlineLevel="1" x14ac:dyDescent="0.2">
      <c r="A251" s="85" t="s">
        <v>31</v>
      </c>
      <c r="B251" s="85" t="s">
        <v>2845</v>
      </c>
      <c r="C251" s="85">
        <v>5.14</v>
      </c>
      <c r="D251" s="86"/>
      <c r="E251" s="112"/>
      <c r="F251" s="112"/>
    </row>
    <row r="252" spans="1:6" ht="15.75" outlineLevel="1" x14ac:dyDescent="0.2">
      <c r="A252" s="85" t="s">
        <v>31</v>
      </c>
      <c r="B252" s="85" t="s">
        <v>89</v>
      </c>
      <c r="C252" s="85">
        <v>5.19</v>
      </c>
      <c r="D252" s="86"/>
      <c r="E252" s="112"/>
      <c r="F252" s="112"/>
    </row>
    <row r="253" spans="1:6" ht="15.75" outlineLevel="1" x14ac:dyDescent="0.2">
      <c r="A253" s="85" t="s">
        <v>31</v>
      </c>
      <c r="B253" s="85" t="s">
        <v>182</v>
      </c>
      <c r="C253" s="85">
        <v>5.24</v>
      </c>
      <c r="D253" s="86"/>
      <c r="E253" s="112"/>
      <c r="F253" s="112"/>
    </row>
    <row r="254" spans="1:6" ht="15.75" outlineLevel="1" x14ac:dyDescent="0.2">
      <c r="A254" s="85" t="s">
        <v>31</v>
      </c>
      <c r="B254" s="85" t="s">
        <v>58</v>
      </c>
      <c r="C254" s="85">
        <v>5.27</v>
      </c>
      <c r="D254" s="86"/>
      <c r="E254" s="112"/>
      <c r="F254" s="112"/>
    </row>
    <row r="255" spans="1:6" ht="15.75" outlineLevel="1" x14ac:dyDescent="0.2">
      <c r="A255" s="85" t="s">
        <v>31</v>
      </c>
      <c r="B255" s="85" t="s">
        <v>90</v>
      </c>
      <c r="C255" s="85">
        <v>5.28</v>
      </c>
      <c r="D255" s="86"/>
      <c r="E255" s="112"/>
      <c r="F255" s="112"/>
    </row>
    <row r="256" spans="1:6" ht="15.75" outlineLevel="1" x14ac:dyDescent="0.2">
      <c r="A256" s="85" t="s">
        <v>31</v>
      </c>
      <c r="B256" s="85" t="s">
        <v>91</v>
      </c>
      <c r="C256" s="87">
        <v>5.3</v>
      </c>
      <c r="D256" s="86"/>
      <c r="E256" s="112"/>
      <c r="F256" s="112"/>
    </row>
    <row r="257" spans="1:6" ht="15.75" outlineLevel="1" x14ac:dyDescent="0.2">
      <c r="A257" s="85" t="s">
        <v>31</v>
      </c>
      <c r="B257" s="85" t="s">
        <v>1612</v>
      </c>
      <c r="C257" s="85">
        <v>5.33</v>
      </c>
      <c r="D257" s="86"/>
      <c r="E257" s="112"/>
      <c r="F257" s="112"/>
    </row>
    <row r="258" spans="1:6" ht="15.75" outlineLevel="1" x14ac:dyDescent="0.2">
      <c r="A258" s="85" t="s">
        <v>31</v>
      </c>
      <c r="B258" s="85" t="s">
        <v>59</v>
      </c>
      <c r="C258" s="85">
        <v>5.36</v>
      </c>
      <c r="D258" s="86"/>
      <c r="E258" s="112"/>
      <c r="F258" s="112"/>
    </row>
    <row r="259" spans="1:6" ht="15.75" outlineLevel="1" x14ac:dyDescent="0.2">
      <c r="A259" s="85" t="s">
        <v>31</v>
      </c>
      <c r="B259" s="85" t="s">
        <v>62</v>
      </c>
      <c r="C259" s="85">
        <v>5.53</v>
      </c>
      <c r="D259" s="86"/>
      <c r="E259" s="112"/>
      <c r="F259" s="112"/>
    </row>
    <row r="260" spans="1:6" ht="15.75" outlineLevel="1" x14ac:dyDescent="0.2">
      <c r="A260" s="85" t="s">
        <v>31</v>
      </c>
      <c r="B260" s="85" t="s">
        <v>97</v>
      </c>
      <c r="C260" s="85">
        <v>5.58</v>
      </c>
      <c r="D260" s="86"/>
      <c r="E260" s="112"/>
      <c r="F260" s="112"/>
    </row>
    <row r="261" spans="1:6" ht="15.75" outlineLevel="1" x14ac:dyDescent="0.2">
      <c r="A261" s="85" t="s">
        <v>31</v>
      </c>
      <c r="B261" s="85" t="s">
        <v>64</v>
      </c>
      <c r="C261" s="85">
        <v>5.54</v>
      </c>
      <c r="D261" s="86"/>
      <c r="E261" s="112"/>
      <c r="F261" s="112"/>
    </row>
    <row r="262" spans="1:6" ht="15.75" outlineLevel="1" x14ac:dyDescent="0.2">
      <c r="A262" s="85" t="s">
        <v>31</v>
      </c>
      <c r="B262" s="85" t="s">
        <v>98</v>
      </c>
      <c r="C262" s="85">
        <v>5.55</v>
      </c>
      <c r="D262" s="86"/>
      <c r="E262" s="112"/>
      <c r="F262" s="112"/>
    </row>
    <row r="263" spans="1:6" ht="15.75" outlineLevel="1" x14ac:dyDescent="0.2">
      <c r="A263" s="85" t="s">
        <v>31</v>
      </c>
      <c r="B263" s="85" t="s">
        <v>66</v>
      </c>
      <c r="C263" s="85">
        <v>5.63</v>
      </c>
      <c r="D263" s="86"/>
      <c r="E263" s="112"/>
      <c r="F263" s="112"/>
    </row>
    <row r="264" spans="1:6" ht="15.75" outlineLevel="1" x14ac:dyDescent="0.2">
      <c r="A264" s="85" t="s">
        <v>31</v>
      </c>
      <c r="B264" s="85" t="s">
        <v>67</v>
      </c>
      <c r="C264" s="85">
        <v>5.47</v>
      </c>
      <c r="D264" s="86"/>
      <c r="E264" s="112"/>
      <c r="F264" s="112"/>
    </row>
    <row r="265" spans="1:6" ht="15.75" outlineLevel="1" x14ac:dyDescent="0.2">
      <c r="A265" s="85" t="s">
        <v>31</v>
      </c>
      <c r="B265" s="85" t="s">
        <v>68</v>
      </c>
      <c r="C265" s="85">
        <v>5.48</v>
      </c>
      <c r="D265" s="86"/>
      <c r="E265" s="112"/>
      <c r="F265" s="112"/>
    </row>
    <row r="266" spans="1:6" ht="15.75" x14ac:dyDescent="0.2">
      <c r="A266" s="89" t="s">
        <v>31</v>
      </c>
      <c r="B266" s="85"/>
      <c r="C266" s="85"/>
      <c r="D266" s="86"/>
      <c r="E266" s="112"/>
      <c r="F266" s="112"/>
    </row>
    <row r="267" spans="1:6" ht="15.75" outlineLevel="1" x14ac:dyDescent="0.2">
      <c r="A267" s="85" t="s">
        <v>32</v>
      </c>
      <c r="B267" s="85" t="s">
        <v>52</v>
      </c>
      <c r="C267" s="85">
        <v>5.0999999999999996</v>
      </c>
      <c r="D267" s="86"/>
      <c r="E267" s="112"/>
      <c r="F267" s="112"/>
    </row>
    <row r="268" spans="1:6" ht="15.75" outlineLevel="1" x14ac:dyDescent="0.2">
      <c r="A268" s="85" t="s">
        <v>32</v>
      </c>
      <c r="B268" s="85" t="s">
        <v>53</v>
      </c>
      <c r="C268" s="85">
        <v>5.2</v>
      </c>
      <c r="D268" s="86"/>
      <c r="E268" s="112"/>
      <c r="F268" s="112"/>
    </row>
    <row r="269" spans="1:6" ht="15.75" outlineLevel="1" x14ac:dyDescent="0.2">
      <c r="A269" s="85" t="s">
        <v>32</v>
      </c>
      <c r="B269" s="85" t="s">
        <v>87</v>
      </c>
      <c r="C269" s="85">
        <v>5.3</v>
      </c>
      <c r="D269" s="86"/>
      <c r="E269" s="112"/>
      <c r="F269" s="112"/>
    </row>
    <row r="270" spans="1:6" ht="15.75" outlineLevel="1" x14ac:dyDescent="0.2">
      <c r="A270" s="85" t="s">
        <v>32</v>
      </c>
      <c r="B270" s="85" t="s">
        <v>180</v>
      </c>
      <c r="C270" s="85">
        <v>5.6</v>
      </c>
      <c r="D270" s="86"/>
      <c r="E270" s="112"/>
      <c r="F270" s="112"/>
    </row>
    <row r="271" spans="1:6" ht="15.75" outlineLevel="1" x14ac:dyDescent="0.2">
      <c r="A271" s="85" t="s">
        <v>32</v>
      </c>
      <c r="B271" s="85" t="s">
        <v>2846</v>
      </c>
      <c r="C271" s="87">
        <v>5.0999999999999996</v>
      </c>
      <c r="D271" s="86"/>
      <c r="E271" s="112"/>
      <c r="F271" s="112"/>
    </row>
    <row r="272" spans="1:6" ht="15.75" outlineLevel="1" x14ac:dyDescent="0.2">
      <c r="A272" s="85" t="s">
        <v>32</v>
      </c>
      <c r="B272" s="85" t="s">
        <v>2845</v>
      </c>
      <c r="C272" s="85">
        <v>5.14</v>
      </c>
      <c r="D272" s="86"/>
      <c r="E272" s="112"/>
      <c r="F272" s="112"/>
    </row>
    <row r="273" spans="1:6" ht="15.75" outlineLevel="1" x14ac:dyDescent="0.2">
      <c r="A273" s="85" t="s">
        <v>32</v>
      </c>
      <c r="B273" s="85" t="s">
        <v>89</v>
      </c>
      <c r="C273" s="85">
        <v>5.19</v>
      </c>
      <c r="D273" s="86"/>
      <c r="E273" s="112"/>
      <c r="F273" s="112"/>
    </row>
    <row r="274" spans="1:6" ht="15.75" outlineLevel="1" x14ac:dyDescent="0.2">
      <c r="A274" s="85" t="s">
        <v>32</v>
      </c>
      <c r="B274" s="85" t="s">
        <v>182</v>
      </c>
      <c r="C274" s="85">
        <v>5.24</v>
      </c>
      <c r="D274" s="86"/>
      <c r="E274" s="112"/>
      <c r="F274" s="112"/>
    </row>
    <row r="275" spans="1:6" ht="15.75" outlineLevel="1" x14ac:dyDescent="0.2">
      <c r="A275" s="85" t="s">
        <v>32</v>
      </c>
      <c r="B275" s="85" t="s">
        <v>57</v>
      </c>
      <c r="C275" s="85">
        <v>5.26</v>
      </c>
      <c r="D275" s="86"/>
      <c r="E275" s="112"/>
      <c r="F275" s="112"/>
    </row>
    <row r="276" spans="1:6" ht="15.75" outlineLevel="1" x14ac:dyDescent="0.2">
      <c r="A276" s="85" t="s">
        <v>32</v>
      </c>
      <c r="B276" s="85" t="s">
        <v>58</v>
      </c>
      <c r="C276" s="85">
        <v>5.27</v>
      </c>
      <c r="D276" s="86"/>
      <c r="E276" s="112"/>
      <c r="F276" s="112"/>
    </row>
    <row r="277" spans="1:6" ht="15.75" outlineLevel="1" x14ac:dyDescent="0.2">
      <c r="A277" s="85" t="s">
        <v>32</v>
      </c>
      <c r="B277" s="85" t="s">
        <v>90</v>
      </c>
      <c r="C277" s="85">
        <v>5.28</v>
      </c>
      <c r="D277" s="86"/>
      <c r="E277" s="112"/>
      <c r="F277" s="112"/>
    </row>
    <row r="278" spans="1:6" ht="15.75" outlineLevel="1" x14ac:dyDescent="0.2">
      <c r="A278" s="85" t="s">
        <v>32</v>
      </c>
      <c r="B278" s="85" t="s">
        <v>189</v>
      </c>
      <c r="C278" s="85">
        <v>5.29</v>
      </c>
      <c r="D278" s="86"/>
      <c r="E278" s="112"/>
      <c r="F278" s="112"/>
    </row>
    <row r="279" spans="1:6" ht="15.75" outlineLevel="1" x14ac:dyDescent="0.2">
      <c r="A279" s="85" t="s">
        <v>32</v>
      </c>
      <c r="B279" s="85" t="s">
        <v>91</v>
      </c>
      <c r="C279" s="87">
        <v>5.3</v>
      </c>
      <c r="D279" s="86"/>
      <c r="E279" s="112"/>
      <c r="F279" s="112"/>
    </row>
    <row r="280" spans="1:6" ht="15.75" outlineLevel="1" x14ac:dyDescent="0.2">
      <c r="A280" s="85" t="s">
        <v>32</v>
      </c>
      <c r="B280" s="85" t="s">
        <v>1612</v>
      </c>
      <c r="C280" s="85">
        <v>5.33</v>
      </c>
      <c r="D280" s="86"/>
      <c r="E280" s="112"/>
      <c r="F280" s="112"/>
    </row>
    <row r="281" spans="1:6" ht="15.75" outlineLevel="1" x14ac:dyDescent="0.2">
      <c r="A281" s="85" t="s">
        <v>32</v>
      </c>
      <c r="B281" s="85" t="s">
        <v>59</v>
      </c>
      <c r="C281" s="85">
        <v>5.36</v>
      </c>
      <c r="D281" s="86"/>
      <c r="E281" s="112"/>
      <c r="F281" s="112"/>
    </row>
    <row r="282" spans="1:6" ht="15.75" outlineLevel="1" x14ac:dyDescent="0.2">
      <c r="A282" s="85" t="s">
        <v>32</v>
      </c>
      <c r="B282" s="85" t="s">
        <v>93</v>
      </c>
      <c r="C282" s="85">
        <v>5.69</v>
      </c>
      <c r="D282" s="86"/>
      <c r="E282" s="112"/>
      <c r="F282" s="112"/>
    </row>
    <row r="283" spans="1:6" ht="15.75" outlineLevel="1" x14ac:dyDescent="0.2">
      <c r="A283" s="85" t="s">
        <v>32</v>
      </c>
      <c r="B283" s="85" t="s">
        <v>65</v>
      </c>
      <c r="C283" s="87">
        <v>5.7</v>
      </c>
      <c r="D283" s="86"/>
      <c r="E283" s="112"/>
      <c r="F283" s="112"/>
    </row>
    <row r="284" spans="1:6" ht="15.75" outlineLevel="1" x14ac:dyDescent="0.2">
      <c r="A284" s="85" t="s">
        <v>32</v>
      </c>
      <c r="B284" s="85" t="s">
        <v>95</v>
      </c>
      <c r="C284" s="85">
        <v>5.74</v>
      </c>
      <c r="D284" s="86"/>
      <c r="E284" s="112"/>
      <c r="F284" s="112"/>
    </row>
    <row r="285" spans="1:6" ht="15.75" outlineLevel="1" x14ac:dyDescent="0.2">
      <c r="A285" s="85" t="s">
        <v>32</v>
      </c>
      <c r="B285" s="85" t="s">
        <v>92</v>
      </c>
      <c r="C285" s="85">
        <v>5.49</v>
      </c>
      <c r="D285" s="86"/>
      <c r="E285" s="112"/>
      <c r="F285" s="112"/>
    </row>
    <row r="286" spans="1:6" ht="15.75" outlineLevel="1" x14ac:dyDescent="0.2">
      <c r="A286" s="85" t="s">
        <v>32</v>
      </c>
      <c r="B286" s="85" t="s">
        <v>61</v>
      </c>
      <c r="C286" s="85">
        <v>5.51</v>
      </c>
      <c r="D286" s="86"/>
      <c r="E286" s="112"/>
      <c r="F286" s="112"/>
    </row>
    <row r="287" spans="1:6" ht="15.75" outlineLevel="1" x14ac:dyDescent="0.2">
      <c r="A287" s="85" t="s">
        <v>32</v>
      </c>
      <c r="B287" s="85" t="s">
        <v>2847</v>
      </c>
      <c r="C287" s="85">
        <v>5.52</v>
      </c>
      <c r="D287" s="86"/>
      <c r="E287" s="112"/>
      <c r="F287" s="112"/>
    </row>
    <row r="288" spans="1:6" ht="15.75" outlineLevel="1" x14ac:dyDescent="0.2">
      <c r="A288" s="85" t="s">
        <v>32</v>
      </c>
      <c r="B288" s="85" t="s">
        <v>62</v>
      </c>
      <c r="C288" s="85">
        <v>5.53</v>
      </c>
      <c r="D288" s="86"/>
      <c r="E288" s="112"/>
      <c r="F288" s="112"/>
    </row>
    <row r="289" spans="1:6" ht="15.75" outlineLevel="1" x14ac:dyDescent="0.2">
      <c r="A289" s="85" t="s">
        <v>32</v>
      </c>
      <c r="B289" s="85" t="s">
        <v>97</v>
      </c>
      <c r="C289" s="85">
        <v>5.58</v>
      </c>
      <c r="D289" s="86"/>
      <c r="E289" s="112"/>
      <c r="F289" s="112"/>
    </row>
    <row r="290" spans="1:6" ht="15.75" outlineLevel="1" x14ac:dyDescent="0.2">
      <c r="A290" s="85" t="s">
        <v>32</v>
      </c>
      <c r="B290" s="85" t="s">
        <v>64</v>
      </c>
      <c r="C290" s="85">
        <v>5.54</v>
      </c>
      <c r="D290" s="86"/>
      <c r="E290" s="112"/>
      <c r="F290" s="112"/>
    </row>
    <row r="291" spans="1:6" ht="15.75" outlineLevel="1" x14ac:dyDescent="0.2">
      <c r="A291" s="85" t="s">
        <v>32</v>
      </c>
      <c r="B291" s="85" t="s">
        <v>98</v>
      </c>
      <c r="C291" s="85">
        <v>5.55</v>
      </c>
      <c r="D291" s="86"/>
      <c r="E291" s="112"/>
      <c r="F291" s="112"/>
    </row>
    <row r="292" spans="1:6" ht="15.75" outlineLevel="1" x14ac:dyDescent="0.2">
      <c r="A292" s="85" t="s">
        <v>32</v>
      </c>
      <c r="B292" s="85" t="s">
        <v>66</v>
      </c>
      <c r="C292" s="85">
        <v>5.63</v>
      </c>
      <c r="D292" s="86"/>
      <c r="E292" s="112"/>
      <c r="F292" s="112"/>
    </row>
    <row r="293" spans="1:6" ht="15.75" outlineLevel="1" x14ac:dyDescent="0.2">
      <c r="A293" s="85" t="s">
        <v>32</v>
      </c>
      <c r="B293" s="85" t="s">
        <v>67</v>
      </c>
      <c r="C293" s="85">
        <v>5.47</v>
      </c>
      <c r="D293" s="86"/>
      <c r="E293" s="112"/>
      <c r="F293" s="112"/>
    </row>
    <row r="294" spans="1:6" ht="15.75" outlineLevel="1" x14ac:dyDescent="0.2">
      <c r="A294" s="85" t="s">
        <v>32</v>
      </c>
      <c r="B294" s="85" t="s">
        <v>68</v>
      </c>
      <c r="C294" s="85">
        <v>5.48</v>
      </c>
      <c r="D294" s="86"/>
      <c r="E294" s="112"/>
      <c r="F294" s="112"/>
    </row>
    <row r="295" spans="1:6" ht="15.75" x14ac:dyDescent="0.2">
      <c r="A295" s="89" t="s">
        <v>32</v>
      </c>
      <c r="B295" s="85"/>
      <c r="C295" s="85"/>
      <c r="D295" s="86"/>
      <c r="E295" s="112"/>
      <c r="F295" s="112"/>
    </row>
    <row r="296" spans="1:6" ht="31.5" outlineLevel="1" x14ac:dyDescent="0.2">
      <c r="A296" s="85" t="s">
        <v>33</v>
      </c>
      <c r="B296" s="85" t="s">
        <v>52</v>
      </c>
      <c r="C296" s="85">
        <v>5.0999999999999996</v>
      </c>
      <c r="D296" s="86"/>
      <c r="E296" s="112"/>
      <c r="F296" s="112"/>
    </row>
    <row r="297" spans="1:6" ht="31.5" outlineLevel="1" x14ac:dyDescent="0.2">
      <c r="A297" s="85" t="s">
        <v>33</v>
      </c>
      <c r="B297" s="85" t="s">
        <v>53</v>
      </c>
      <c r="C297" s="85">
        <v>5.2</v>
      </c>
      <c r="D297" s="86"/>
      <c r="E297" s="112"/>
      <c r="F297" s="112"/>
    </row>
    <row r="298" spans="1:6" ht="31.5" outlineLevel="1" x14ac:dyDescent="0.2">
      <c r="A298" s="85" t="s">
        <v>33</v>
      </c>
      <c r="B298" s="85" t="s">
        <v>87</v>
      </c>
      <c r="C298" s="85">
        <v>5.3</v>
      </c>
      <c r="D298" s="86"/>
      <c r="E298" s="112"/>
      <c r="F298" s="112"/>
    </row>
    <row r="299" spans="1:6" ht="31.5" outlineLevel="1" x14ac:dyDescent="0.2">
      <c r="A299" s="85" t="s">
        <v>33</v>
      </c>
      <c r="B299" s="85" t="s">
        <v>2845</v>
      </c>
      <c r="C299" s="85">
        <v>5.14</v>
      </c>
      <c r="D299" s="86"/>
      <c r="E299" s="112"/>
      <c r="F299" s="112"/>
    </row>
    <row r="300" spans="1:6" ht="31.5" outlineLevel="1" x14ac:dyDescent="0.2">
      <c r="A300" s="85" t="s">
        <v>33</v>
      </c>
      <c r="B300" s="85" t="s">
        <v>89</v>
      </c>
      <c r="C300" s="85">
        <v>5.19</v>
      </c>
      <c r="D300" s="86"/>
      <c r="E300" s="112"/>
      <c r="F300" s="112"/>
    </row>
    <row r="301" spans="1:6" ht="31.5" outlineLevel="1" x14ac:dyDescent="0.2">
      <c r="A301" s="85" t="s">
        <v>33</v>
      </c>
      <c r="B301" s="85" t="s">
        <v>182</v>
      </c>
      <c r="C301" s="85">
        <v>5.24</v>
      </c>
      <c r="D301" s="86"/>
      <c r="E301" s="112"/>
      <c r="F301" s="112"/>
    </row>
    <row r="302" spans="1:6" ht="31.5" outlineLevel="1" x14ac:dyDescent="0.2">
      <c r="A302" s="85" t="s">
        <v>33</v>
      </c>
      <c r="B302" s="85" t="s">
        <v>57</v>
      </c>
      <c r="C302" s="85">
        <v>5.26</v>
      </c>
      <c r="D302" s="86"/>
      <c r="E302" s="112"/>
      <c r="F302" s="112"/>
    </row>
    <row r="303" spans="1:6" ht="31.5" outlineLevel="1" x14ac:dyDescent="0.2">
      <c r="A303" s="85" t="s">
        <v>33</v>
      </c>
      <c r="B303" s="85" t="s">
        <v>58</v>
      </c>
      <c r="C303" s="85">
        <v>5.27</v>
      </c>
      <c r="D303" s="86"/>
      <c r="E303" s="112"/>
      <c r="F303" s="112"/>
    </row>
    <row r="304" spans="1:6" ht="31.5" outlineLevel="1" x14ac:dyDescent="0.2">
      <c r="A304" s="85" t="s">
        <v>33</v>
      </c>
      <c r="B304" s="85" t="s">
        <v>90</v>
      </c>
      <c r="C304" s="85">
        <v>5.28</v>
      </c>
      <c r="D304" s="86"/>
      <c r="E304" s="112"/>
      <c r="F304" s="112"/>
    </row>
    <row r="305" spans="1:6" ht="31.5" outlineLevel="1" x14ac:dyDescent="0.2">
      <c r="A305" s="85" t="s">
        <v>33</v>
      </c>
      <c r="B305" s="85" t="s">
        <v>1626</v>
      </c>
      <c r="C305" s="85">
        <v>5.37</v>
      </c>
      <c r="D305" s="86"/>
      <c r="E305" s="112"/>
      <c r="F305" s="112"/>
    </row>
    <row r="306" spans="1:6" ht="31.5" outlineLevel="1" x14ac:dyDescent="0.2">
      <c r="A306" s="85" t="s">
        <v>33</v>
      </c>
      <c r="B306" s="85" t="s">
        <v>92</v>
      </c>
      <c r="C306" s="85">
        <v>5.49</v>
      </c>
      <c r="D306" s="86"/>
      <c r="E306" s="112"/>
      <c r="F306" s="112"/>
    </row>
    <row r="307" spans="1:6" ht="31.5" outlineLevel="1" x14ac:dyDescent="0.2">
      <c r="A307" s="85" t="s">
        <v>33</v>
      </c>
      <c r="B307" s="85" t="s">
        <v>61</v>
      </c>
      <c r="C307" s="85">
        <v>5.51</v>
      </c>
      <c r="D307" s="86"/>
      <c r="E307" s="112"/>
      <c r="F307" s="112"/>
    </row>
    <row r="308" spans="1:6" ht="31.5" outlineLevel="1" x14ac:dyDescent="0.2">
      <c r="A308" s="85" t="s">
        <v>33</v>
      </c>
      <c r="B308" s="85" t="s">
        <v>62</v>
      </c>
      <c r="C308" s="85">
        <v>5.53</v>
      </c>
      <c r="D308" s="86"/>
      <c r="E308" s="112"/>
      <c r="F308" s="112"/>
    </row>
    <row r="309" spans="1:6" ht="31.5" outlineLevel="1" x14ac:dyDescent="0.2">
      <c r="A309" s="85" t="s">
        <v>33</v>
      </c>
      <c r="B309" s="85" t="s">
        <v>93</v>
      </c>
      <c r="C309" s="85">
        <v>5.69</v>
      </c>
      <c r="D309" s="86"/>
      <c r="E309" s="112"/>
      <c r="F309" s="112"/>
    </row>
    <row r="310" spans="1:6" ht="31.5" outlineLevel="1" x14ac:dyDescent="0.2">
      <c r="A310" s="85" t="s">
        <v>33</v>
      </c>
      <c r="B310" s="85" t="s">
        <v>94</v>
      </c>
      <c r="C310" s="85">
        <v>5.75</v>
      </c>
      <c r="D310" s="86"/>
      <c r="E310" s="112"/>
      <c r="F310" s="112"/>
    </row>
    <row r="311" spans="1:6" ht="31.5" outlineLevel="1" x14ac:dyDescent="0.2">
      <c r="A311" s="85" t="s">
        <v>33</v>
      </c>
      <c r="B311" s="85" t="s">
        <v>65</v>
      </c>
      <c r="C311" s="87">
        <v>5.7</v>
      </c>
      <c r="D311" s="86"/>
      <c r="E311" s="112"/>
      <c r="F311" s="112"/>
    </row>
    <row r="312" spans="1:6" ht="31.5" outlineLevel="1" x14ac:dyDescent="0.2">
      <c r="A312" s="85" t="s">
        <v>33</v>
      </c>
      <c r="B312" s="85" t="s">
        <v>95</v>
      </c>
      <c r="C312" s="85">
        <v>5.74</v>
      </c>
      <c r="D312" s="86"/>
      <c r="E312" s="112"/>
      <c r="F312" s="112"/>
    </row>
    <row r="313" spans="1:6" ht="31.5" outlineLevel="1" x14ac:dyDescent="0.2">
      <c r="A313" s="85" t="s">
        <v>33</v>
      </c>
      <c r="B313" s="85" t="s">
        <v>97</v>
      </c>
      <c r="C313" s="85">
        <v>5.58</v>
      </c>
      <c r="D313" s="86"/>
      <c r="E313" s="112"/>
      <c r="F313" s="112"/>
    </row>
    <row r="314" spans="1:6" ht="31.5" outlineLevel="1" x14ac:dyDescent="0.2">
      <c r="A314" s="85" t="s">
        <v>33</v>
      </c>
      <c r="B314" s="85" t="s">
        <v>64</v>
      </c>
      <c r="C314" s="85">
        <v>5.54</v>
      </c>
      <c r="D314" s="86"/>
      <c r="E314" s="112"/>
      <c r="F314" s="112"/>
    </row>
    <row r="315" spans="1:6" ht="31.5" outlineLevel="1" x14ac:dyDescent="0.2">
      <c r="A315" s="85" t="s">
        <v>33</v>
      </c>
      <c r="B315" s="85" t="s">
        <v>98</v>
      </c>
      <c r="C315" s="85">
        <v>5.55</v>
      </c>
      <c r="D315" s="86"/>
      <c r="E315" s="112"/>
      <c r="F315" s="112"/>
    </row>
    <row r="316" spans="1:6" ht="31.5" outlineLevel="1" x14ac:dyDescent="0.2">
      <c r="A316" s="85" t="s">
        <v>33</v>
      </c>
      <c r="B316" s="85" t="s">
        <v>66</v>
      </c>
      <c r="C316" s="85">
        <v>5.63</v>
      </c>
      <c r="D316" s="86"/>
      <c r="E316" s="112"/>
      <c r="F316" s="112"/>
    </row>
    <row r="317" spans="1:6" ht="31.5" outlineLevel="1" x14ac:dyDescent="0.2">
      <c r="A317" s="85" t="s">
        <v>33</v>
      </c>
      <c r="B317" s="85" t="s">
        <v>99</v>
      </c>
      <c r="C317" s="85">
        <v>5.65</v>
      </c>
      <c r="D317" s="86"/>
      <c r="E317" s="112"/>
      <c r="F317" s="112"/>
    </row>
    <row r="318" spans="1:6" ht="31.5" outlineLevel="1" x14ac:dyDescent="0.2">
      <c r="A318" s="85" t="s">
        <v>33</v>
      </c>
      <c r="B318" s="85" t="s">
        <v>20</v>
      </c>
      <c r="C318" s="85">
        <v>5.68</v>
      </c>
      <c r="D318" s="86"/>
      <c r="E318" s="112"/>
      <c r="F318" s="112"/>
    </row>
    <row r="319" spans="1:6" ht="31.5" outlineLevel="1" x14ac:dyDescent="0.2">
      <c r="A319" s="85" t="s">
        <v>33</v>
      </c>
      <c r="B319" s="85" t="s">
        <v>67</v>
      </c>
      <c r="C319" s="85">
        <v>5.47</v>
      </c>
      <c r="D319" s="86"/>
      <c r="E319" s="112"/>
      <c r="F319" s="112"/>
    </row>
    <row r="320" spans="1:6" ht="31.5" outlineLevel="1" x14ac:dyDescent="0.2">
      <c r="A320" s="85" t="s">
        <v>33</v>
      </c>
      <c r="B320" s="85" t="s">
        <v>68</v>
      </c>
      <c r="C320" s="85">
        <v>5.48</v>
      </c>
      <c r="D320" s="86"/>
      <c r="E320" s="112"/>
      <c r="F320" s="112"/>
    </row>
    <row r="321" spans="1:6" ht="31.5" x14ac:dyDescent="0.2">
      <c r="A321" s="89" t="s">
        <v>33</v>
      </c>
      <c r="B321" s="85"/>
      <c r="C321" s="85"/>
      <c r="D321" s="86"/>
      <c r="E321" s="112"/>
      <c r="F321" s="112"/>
    </row>
    <row r="322" spans="1:6" ht="31.5" outlineLevel="1" x14ac:dyDescent="0.2">
      <c r="A322" s="85" t="s">
        <v>34</v>
      </c>
      <c r="B322" s="85" t="s">
        <v>52</v>
      </c>
      <c r="C322" s="85">
        <v>5.0999999999999996</v>
      </c>
      <c r="D322" s="86"/>
      <c r="E322" s="112"/>
      <c r="F322" s="112"/>
    </row>
    <row r="323" spans="1:6" ht="31.5" outlineLevel="1" x14ac:dyDescent="0.2">
      <c r="A323" s="85" t="s">
        <v>34</v>
      </c>
      <c r="B323" s="85" t="s">
        <v>53</v>
      </c>
      <c r="C323" s="85">
        <v>5.2</v>
      </c>
      <c r="D323" s="86"/>
      <c r="E323" s="112"/>
      <c r="F323" s="112"/>
    </row>
    <row r="324" spans="1:6" ht="31.5" outlineLevel="1" x14ac:dyDescent="0.2">
      <c r="A324" s="85" t="s">
        <v>34</v>
      </c>
      <c r="B324" s="85" t="s">
        <v>57</v>
      </c>
      <c r="C324" s="85">
        <v>5.26</v>
      </c>
      <c r="D324" s="86"/>
      <c r="E324" s="112"/>
      <c r="F324" s="112"/>
    </row>
    <row r="325" spans="1:6" ht="31.5" outlineLevel="1" x14ac:dyDescent="0.2">
      <c r="A325" s="85" t="s">
        <v>34</v>
      </c>
      <c r="B325" s="85" t="s">
        <v>2845</v>
      </c>
      <c r="C325" s="85">
        <v>5.14</v>
      </c>
      <c r="D325" s="86"/>
      <c r="E325" s="112"/>
      <c r="F325" s="112"/>
    </row>
    <row r="326" spans="1:6" ht="31.5" outlineLevel="1" x14ac:dyDescent="0.2">
      <c r="A326" s="85" t="s">
        <v>34</v>
      </c>
      <c r="B326" s="85" t="s">
        <v>89</v>
      </c>
      <c r="C326" s="85">
        <v>5.19</v>
      </c>
      <c r="D326" s="86"/>
      <c r="E326" s="112"/>
      <c r="F326" s="112"/>
    </row>
    <row r="327" spans="1:6" ht="31.5" outlineLevel="1" x14ac:dyDescent="0.2">
      <c r="A327" s="85" t="s">
        <v>34</v>
      </c>
      <c r="B327" s="85" t="s">
        <v>1626</v>
      </c>
      <c r="C327" s="85">
        <v>5.37</v>
      </c>
      <c r="D327" s="86"/>
      <c r="E327" s="112"/>
      <c r="F327" s="112"/>
    </row>
    <row r="328" spans="1:6" ht="31.5" outlineLevel="1" x14ac:dyDescent="0.2">
      <c r="A328" s="85" t="s">
        <v>34</v>
      </c>
      <c r="B328" s="85" t="s">
        <v>93</v>
      </c>
      <c r="C328" s="85">
        <v>5.69</v>
      </c>
      <c r="D328" s="86"/>
      <c r="E328" s="112"/>
      <c r="F328" s="112"/>
    </row>
    <row r="329" spans="1:6" ht="31.5" outlineLevel="1" x14ac:dyDescent="0.2">
      <c r="A329" s="85" t="s">
        <v>34</v>
      </c>
      <c r="B329" s="85" t="s">
        <v>1627</v>
      </c>
      <c r="C329" s="87">
        <v>5.8</v>
      </c>
      <c r="D329" s="86"/>
      <c r="E329" s="112"/>
      <c r="F329" s="112"/>
    </row>
    <row r="330" spans="1:6" ht="31.5" outlineLevel="1" x14ac:dyDescent="0.2">
      <c r="A330" s="85" t="s">
        <v>34</v>
      </c>
      <c r="B330" s="85" t="s">
        <v>94</v>
      </c>
      <c r="C330" s="85">
        <v>5.75</v>
      </c>
      <c r="D330" s="86"/>
      <c r="E330" s="112"/>
      <c r="F330" s="112"/>
    </row>
    <row r="331" spans="1:6" ht="31.5" outlineLevel="1" x14ac:dyDescent="0.2">
      <c r="A331" s="85" t="s">
        <v>34</v>
      </c>
      <c r="B331" s="85" t="s">
        <v>65</v>
      </c>
      <c r="C331" s="87">
        <v>5.7</v>
      </c>
      <c r="D331" s="86"/>
      <c r="E331" s="112"/>
      <c r="F331" s="112"/>
    </row>
    <row r="332" spans="1:6" ht="31.5" outlineLevel="1" x14ac:dyDescent="0.2">
      <c r="A332" s="85" t="s">
        <v>34</v>
      </c>
      <c r="B332" s="85" t="s">
        <v>95</v>
      </c>
      <c r="C332" s="85">
        <v>5.74</v>
      </c>
      <c r="D332" s="86"/>
      <c r="E332" s="112"/>
      <c r="F332" s="112"/>
    </row>
    <row r="333" spans="1:6" ht="31.5" outlineLevel="1" x14ac:dyDescent="0.2">
      <c r="A333" s="85" t="s">
        <v>34</v>
      </c>
      <c r="B333" s="85" t="s">
        <v>97</v>
      </c>
      <c r="C333" s="85">
        <v>5.58</v>
      </c>
      <c r="D333" s="86"/>
      <c r="E333" s="112"/>
      <c r="F333" s="112"/>
    </row>
    <row r="334" spans="1:6" ht="31.5" outlineLevel="1" x14ac:dyDescent="0.2">
      <c r="A334" s="85" t="s">
        <v>34</v>
      </c>
      <c r="B334" s="85" t="s">
        <v>98</v>
      </c>
      <c r="C334" s="85">
        <v>5.55</v>
      </c>
      <c r="D334" s="86"/>
      <c r="E334" s="112"/>
      <c r="F334" s="112"/>
    </row>
    <row r="335" spans="1:6" ht="31.5" outlineLevel="1" x14ac:dyDescent="0.2">
      <c r="A335" s="85" t="s">
        <v>34</v>
      </c>
      <c r="B335" s="85" t="s">
        <v>66</v>
      </c>
      <c r="C335" s="85">
        <v>5.63</v>
      </c>
      <c r="D335" s="86"/>
      <c r="E335" s="112"/>
      <c r="F335" s="112"/>
    </row>
    <row r="336" spans="1:6" ht="31.5" outlineLevel="1" x14ac:dyDescent="0.2">
      <c r="A336" s="85" t="s">
        <v>34</v>
      </c>
      <c r="B336" s="85" t="s">
        <v>99</v>
      </c>
      <c r="C336" s="85">
        <v>5.65</v>
      </c>
      <c r="D336" s="86"/>
      <c r="E336" s="112"/>
      <c r="F336" s="112"/>
    </row>
    <row r="337" spans="1:6" ht="31.5" outlineLevel="1" x14ac:dyDescent="0.2">
      <c r="A337" s="85" t="s">
        <v>34</v>
      </c>
      <c r="B337" s="85" t="s">
        <v>20</v>
      </c>
      <c r="C337" s="85">
        <v>5.68</v>
      </c>
      <c r="D337" s="86"/>
      <c r="E337" s="112"/>
      <c r="F337" s="112"/>
    </row>
    <row r="338" spans="1:6" ht="31.5" outlineLevel="1" x14ac:dyDescent="0.2">
      <c r="A338" s="85" t="s">
        <v>34</v>
      </c>
      <c r="B338" s="85" t="s">
        <v>67</v>
      </c>
      <c r="C338" s="85">
        <v>5.47</v>
      </c>
      <c r="D338" s="86"/>
      <c r="E338" s="112"/>
      <c r="F338" s="112"/>
    </row>
    <row r="339" spans="1:6" ht="31.5" outlineLevel="1" x14ac:dyDescent="0.2">
      <c r="A339" s="85" t="s">
        <v>34</v>
      </c>
      <c r="B339" s="85" t="s">
        <v>68</v>
      </c>
      <c r="C339" s="85">
        <v>5.48</v>
      </c>
      <c r="D339" s="86"/>
      <c r="E339" s="112"/>
      <c r="F339" s="112"/>
    </row>
    <row r="340" spans="1:6" ht="31.5" x14ac:dyDescent="0.2">
      <c r="A340" s="89" t="s">
        <v>34</v>
      </c>
      <c r="B340" s="85"/>
      <c r="C340" s="85"/>
      <c r="D340" s="86"/>
      <c r="E340" s="112"/>
      <c r="F340" s="112"/>
    </row>
    <row r="341" spans="1:6" ht="15.75" outlineLevel="1" x14ac:dyDescent="0.2">
      <c r="A341" s="85" t="s">
        <v>35</v>
      </c>
      <c r="B341" s="85" t="s">
        <v>1628</v>
      </c>
      <c r="C341" s="85">
        <v>5.0999999999999996</v>
      </c>
      <c r="D341" s="86"/>
      <c r="E341" s="112"/>
      <c r="F341" s="112"/>
    </row>
    <row r="342" spans="1:6" ht="15.75" outlineLevel="1" x14ac:dyDescent="0.2">
      <c r="A342" s="85" t="s">
        <v>35</v>
      </c>
      <c r="B342" s="85" t="s">
        <v>53</v>
      </c>
      <c r="C342" s="85">
        <v>5.2</v>
      </c>
      <c r="D342" s="86"/>
      <c r="E342" s="112"/>
      <c r="F342" s="112"/>
    </row>
    <row r="343" spans="1:6" ht="15.75" outlineLevel="1" x14ac:dyDescent="0.2">
      <c r="A343" s="85" t="s">
        <v>35</v>
      </c>
      <c r="B343" s="85" t="s">
        <v>57</v>
      </c>
      <c r="C343" s="85">
        <v>5.26</v>
      </c>
      <c r="D343" s="86"/>
      <c r="E343" s="112"/>
      <c r="F343" s="112"/>
    </row>
    <row r="344" spans="1:6" ht="15.75" outlineLevel="1" x14ac:dyDescent="0.2">
      <c r="A344" s="85" t="s">
        <v>35</v>
      </c>
      <c r="B344" s="85" t="s">
        <v>1629</v>
      </c>
      <c r="C344" s="85">
        <v>5.38</v>
      </c>
      <c r="D344" s="86"/>
      <c r="E344" s="112"/>
      <c r="F344" s="112"/>
    </row>
    <row r="345" spans="1:6" ht="15.75" outlineLevel="1" x14ac:dyDescent="0.2">
      <c r="A345" s="85" t="s">
        <v>35</v>
      </c>
      <c r="B345" s="85" t="s">
        <v>1630</v>
      </c>
      <c r="C345" s="85">
        <v>5.39</v>
      </c>
      <c r="D345" s="86"/>
      <c r="E345" s="112"/>
      <c r="F345" s="112"/>
    </row>
    <row r="346" spans="1:6" ht="15.75" outlineLevel="1" x14ac:dyDescent="0.2">
      <c r="A346" s="85" t="s">
        <v>35</v>
      </c>
      <c r="B346" s="85" t="s">
        <v>1631</v>
      </c>
      <c r="C346" s="87">
        <v>5.6</v>
      </c>
      <c r="D346" s="86"/>
      <c r="E346" s="112"/>
      <c r="F346" s="112"/>
    </row>
    <row r="347" spans="1:6" ht="15.75" outlineLevel="1" x14ac:dyDescent="0.2">
      <c r="A347" s="85" t="s">
        <v>35</v>
      </c>
      <c r="B347" s="85" t="s">
        <v>68</v>
      </c>
      <c r="C347" s="85">
        <v>5.48</v>
      </c>
      <c r="D347" s="86"/>
      <c r="E347" s="112"/>
      <c r="F347" s="112"/>
    </row>
    <row r="348" spans="1:6" ht="31.5" x14ac:dyDescent="0.2">
      <c r="A348" s="89" t="s">
        <v>35</v>
      </c>
      <c r="B348" s="85"/>
      <c r="C348" s="85"/>
      <c r="D348" s="86"/>
      <c r="E348" s="112"/>
      <c r="F348" s="112"/>
    </row>
    <row r="349" spans="1:6" ht="31.5" outlineLevel="1" x14ac:dyDescent="0.2">
      <c r="A349" s="85" t="s">
        <v>36</v>
      </c>
      <c r="B349" s="85" t="s">
        <v>52</v>
      </c>
      <c r="C349" s="85">
        <v>5.0999999999999996</v>
      </c>
      <c r="D349" s="86"/>
      <c r="E349" s="112"/>
      <c r="F349" s="112"/>
    </row>
    <row r="350" spans="1:6" ht="31.5" outlineLevel="1" x14ac:dyDescent="0.2">
      <c r="A350" s="85" t="s">
        <v>36</v>
      </c>
      <c r="B350" s="85" t="s">
        <v>53</v>
      </c>
      <c r="C350" s="85">
        <v>5.2</v>
      </c>
      <c r="D350" s="86"/>
      <c r="E350" s="112"/>
      <c r="F350" s="112"/>
    </row>
    <row r="351" spans="1:6" ht="31.5" outlineLevel="1" x14ac:dyDescent="0.2">
      <c r="A351" s="85" t="s">
        <v>36</v>
      </c>
      <c r="B351" s="85" t="s">
        <v>87</v>
      </c>
      <c r="C351" s="85">
        <v>5.3</v>
      </c>
      <c r="D351" s="86"/>
      <c r="E351" s="112"/>
      <c r="F351" s="112"/>
    </row>
    <row r="352" spans="1:6" ht="31.5" outlineLevel="1" x14ac:dyDescent="0.2">
      <c r="A352" s="85" t="s">
        <v>36</v>
      </c>
      <c r="B352" s="85" t="s">
        <v>180</v>
      </c>
      <c r="C352" s="85">
        <v>5.6</v>
      </c>
      <c r="D352" s="86"/>
      <c r="E352" s="112"/>
      <c r="F352" s="112"/>
    </row>
    <row r="353" spans="1:6" ht="31.5" outlineLevel="1" x14ac:dyDescent="0.2">
      <c r="A353" s="85" t="s">
        <v>36</v>
      </c>
      <c r="B353" s="85" t="s">
        <v>2846</v>
      </c>
      <c r="C353" s="87">
        <v>5.0999999999999996</v>
      </c>
      <c r="D353" s="86"/>
      <c r="E353" s="112"/>
      <c r="F353" s="112"/>
    </row>
    <row r="354" spans="1:6" ht="31.5" outlineLevel="1" x14ac:dyDescent="0.2">
      <c r="A354" s="85" t="s">
        <v>36</v>
      </c>
      <c r="B354" s="85" t="s">
        <v>2845</v>
      </c>
      <c r="C354" s="85">
        <v>5.14</v>
      </c>
      <c r="D354" s="86"/>
      <c r="E354" s="112"/>
      <c r="F354" s="112"/>
    </row>
    <row r="355" spans="1:6" ht="31.5" outlineLevel="1" x14ac:dyDescent="0.2">
      <c r="A355" s="85" t="s">
        <v>36</v>
      </c>
      <c r="B355" s="85" t="s">
        <v>89</v>
      </c>
      <c r="C355" s="85">
        <v>5.19</v>
      </c>
      <c r="D355" s="86"/>
      <c r="E355" s="112"/>
      <c r="F355" s="112"/>
    </row>
    <row r="356" spans="1:6" ht="31.5" outlineLevel="1" x14ac:dyDescent="0.2">
      <c r="A356" s="85" t="s">
        <v>36</v>
      </c>
      <c r="B356" s="85" t="s">
        <v>182</v>
      </c>
      <c r="C356" s="85">
        <v>5.24</v>
      </c>
      <c r="D356" s="86"/>
      <c r="E356" s="112"/>
      <c r="F356" s="112"/>
    </row>
    <row r="357" spans="1:6" ht="31.5" outlineLevel="1" x14ac:dyDescent="0.2">
      <c r="A357" s="85" t="s">
        <v>36</v>
      </c>
      <c r="B357" s="85" t="s">
        <v>57</v>
      </c>
      <c r="C357" s="85">
        <v>5.26</v>
      </c>
      <c r="D357" s="86"/>
      <c r="E357" s="112"/>
      <c r="F357" s="112"/>
    </row>
    <row r="358" spans="1:6" ht="31.5" outlineLevel="1" x14ac:dyDescent="0.2">
      <c r="A358" s="85" t="s">
        <v>36</v>
      </c>
      <c r="B358" s="85" t="s">
        <v>58</v>
      </c>
      <c r="C358" s="85">
        <v>5.27</v>
      </c>
      <c r="D358" s="86"/>
      <c r="E358" s="112"/>
      <c r="F358" s="112"/>
    </row>
    <row r="359" spans="1:6" ht="31.5" outlineLevel="1" x14ac:dyDescent="0.2">
      <c r="A359" s="85" t="s">
        <v>36</v>
      </c>
      <c r="B359" s="85" t="s">
        <v>90</v>
      </c>
      <c r="C359" s="85">
        <v>5.28</v>
      </c>
      <c r="D359" s="86"/>
      <c r="E359" s="112"/>
      <c r="F359" s="112"/>
    </row>
    <row r="360" spans="1:6" ht="31.5" outlineLevel="1" x14ac:dyDescent="0.2">
      <c r="A360" s="85" t="s">
        <v>36</v>
      </c>
      <c r="B360" s="85" t="s">
        <v>183</v>
      </c>
      <c r="C360" s="85">
        <v>5.31</v>
      </c>
      <c r="D360" s="86"/>
      <c r="E360" s="112"/>
      <c r="F360" s="112"/>
    </row>
    <row r="361" spans="1:6" ht="31.5" outlineLevel="1" x14ac:dyDescent="0.2">
      <c r="A361" s="85" t="s">
        <v>36</v>
      </c>
      <c r="B361" s="85" t="s">
        <v>59</v>
      </c>
      <c r="C361" s="85">
        <v>5.36</v>
      </c>
      <c r="D361" s="86"/>
      <c r="E361" s="112"/>
      <c r="F361" s="112"/>
    </row>
    <row r="362" spans="1:6" ht="31.5" outlineLevel="1" x14ac:dyDescent="0.2">
      <c r="A362" s="85" t="s">
        <v>36</v>
      </c>
      <c r="B362" s="85" t="s">
        <v>1626</v>
      </c>
      <c r="C362" s="85">
        <v>5.37</v>
      </c>
      <c r="D362" s="86"/>
      <c r="E362" s="112"/>
      <c r="F362" s="112"/>
    </row>
    <row r="363" spans="1:6" ht="31.5" outlineLevel="1" x14ac:dyDescent="0.2">
      <c r="A363" s="85" t="s">
        <v>36</v>
      </c>
      <c r="B363" s="85" t="s">
        <v>92</v>
      </c>
      <c r="C363" s="85">
        <v>5.49</v>
      </c>
      <c r="D363" s="86"/>
      <c r="E363" s="112"/>
      <c r="F363" s="112"/>
    </row>
    <row r="364" spans="1:6" ht="31.5" outlineLevel="1" x14ac:dyDescent="0.2">
      <c r="A364" s="85" t="s">
        <v>36</v>
      </c>
      <c r="B364" s="85" t="s">
        <v>61</v>
      </c>
      <c r="C364" s="85">
        <v>5.51</v>
      </c>
      <c r="D364" s="86"/>
      <c r="E364" s="112"/>
      <c r="F364" s="112"/>
    </row>
    <row r="365" spans="1:6" ht="31.5" outlineLevel="1" x14ac:dyDescent="0.2">
      <c r="A365" s="85" t="s">
        <v>36</v>
      </c>
      <c r="B365" s="85" t="s">
        <v>2847</v>
      </c>
      <c r="C365" s="85">
        <v>5.52</v>
      </c>
      <c r="D365" s="86"/>
      <c r="E365" s="112"/>
      <c r="F365" s="112"/>
    </row>
    <row r="366" spans="1:6" ht="31.5" outlineLevel="1" x14ac:dyDescent="0.2">
      <c r="A366" s="85" t="s">
        <v>36</v>
      </c>
      <c r="B366" s="85" t="s">
        <v>62</v>
      </c>
      <c r="C366" s="85">
        <v>5.53</v>
      </c>
      <c r="D366" s="86"/>
      <c r="E366" s="112"/>
      <c r="F366" s="112"/>
    </row>
    <row r="367" spans="1:6" ht="31.5" outlineLevel="1" x14ac:dyDescent="0.2">
      <c r="A367" s="85" t="s">
        <v>36</v>
      </c>
      <c r="B367" s="85" t="s">
        <v>93</v>
      </c>
      <c r="C367" s="85">
        <v>5.69</v>
      </c>
      <c r="D367" s="86"/>
      <c r="E367" s="112"/>
      <c r="F367" s="112"/>
    </row>
    <row r="368" spans="1:6" ht="31.5" outlineLevel="1" x14ac:dyDescent="0.2">
      <c r="A368" s="85" t="s">
        <v>36</v>
      </c>
      <c r="B368" s="85" t="s">
        <v>1627</v>
      </c>
      <c r="C368" s="87">
        <v>5.8</v>
      </c>
      <c r="D368" s="86"/>
      <c r="E368" s="112"/>
      <c r="F368" s="112"/>
    </row>
    <row r="369" spans="1:6" ht="31.5" outlineLevel="1" x14ac:dyDescent="0.2">
      <c r="A369" s="85" t="s">
        <v>36</v>
      </c>
      <c r="B369" s="85" t="s">
        <v>185</v>
      </c>
      <c r="C369" s="87">
        <v>5.72</v>
      </c>
      <c r="D369" s="86"/>
      <c r="E369" s="112"/>
      <c r="F369" s="112"/>
    </row>
    <row r="370" spans="1:6" ht="31.5" outlineLevel="1" x14ac:dyDescent="0.2">
      <c r="A370" s="85" t="s">
        <v>36</v>
      </c>
      <c r="B370" s="85" t="s">
        <v>94</v>
      </c>
      <c r="C370" s="85">
        <v>5.75</v>
      </c>
      <c r="D370" s="86"/>
      <c r="E370" s="112"/>
      <c r="F370" s="112"/>
    </row>
    <row r="371" spans="1:6" ht="31.5" outlineLevel="1" x14ac:dyDescent="0.2">
      <c r="A371" s="85" t="s">
        <v>36</v>
      </c>
      <c r="B371" s="85" t="s">
        <v>65</v>
      </c>
      <c r="C371" s="87">
        <v>5.7</v>
      </c>
      <c r="D371" s="86"/>
      <c r="E371" s="112"/>
      <c r="F371" s="112"/>
    </row>
    <row r="372" spans="1:6" ht="31.5" outlineLevel="1" x14ac:dyDescent="0.2">
      <c r="A372" s="85" t="s">
        <v>36</v>
      </c>
      <c r="B372" s="85" t="s">
        <v>95</v>
      </c>
      <c r="C372" s="85">
        <v>5.74</v>
      </c>
      <c r="D372" s="86"/>
      <c r="E372" s="112"/>
      <c r="F372" s="112"/>
    </row>
    <row r="373" spans="1:6" ht="31.5" outlineLevel="1" x14ac:dyDescent="0.2">
      <c r="A373" s="85" t="s">
        <v>36</v>
      </c>
      <c r="B373" s="85" t="s">
        <v>186</v>
      </c>
      <c r="C373" s="85">
        <v>5.76</v>
      </c>
      <c r="D373" s="86"/>
      <c r="E373" s="112"/>
      <c r="F373" s="112"/>
    </row>
    <row r="374" spans="1:6" ht="31.5" outlineLevel="1" x14ac:dyDescent="0.2">
      <c r="A374" s="85" t="s">
        <v>36</v>
      </c>
      <c r="B374" s="85" t="s">
        <v>187</v>
      </c>
      <c r="C374" s="85">
        <v>5.89</v>
      </c>
      <c r="D374" s="88" t="s">
        <v>2844</v>
      </c>
      <c r="E374" s="112"/>
      <c r="F374" s="112"/>
    </row>
    <row r="375" spans="1:6" ht="31.5" outlineLevel="1" x14ac:dyDescent="0.2">
      <c r="A375" s="85" t="s">
        <v>36</v>
      </c>
      <c r="B375" s="85" t="s">
        <v>1632</v>
      </c>
      <c r="C375" s="85">
        <v>5.19</v>
      </c>
      <c r="D375" s="88"/>
      <c r="E375" s="112"/>
      <c r="F375" s="112"/>
    </row>
    <row r="376" spans="1:6" ht="31.5" outlineLevel="1" x14ac:dyDescent="0.2">
      <c r="A376" s="85" t="s">
        <v>36</v>
      </c>
      <c r="B376" s="85" t="s">
        <v>1633</v>
      </c>
      <c r="C376" s="85">
        <v>5.1109999999999998</v>
      </c>
      <c r="D376" s="86"/>
      <c r="E376" s="112"/>
      <c r="F376" s="112"/>
    </row>
    <row r="377" spans="1:6" ht="31.5" outlineLevel="1" x14ac:dyDescent="0.2">
      <c r="A377" s="85" t="s">
        <v>36</v>
      </c>
      <c r="B377" s="85" t="s">
        <v>1635</v>
      </c>
      <c r="C377" s="85">
        <v>5.1120000000000001</v>
      </c>
      <c r="D377" s="86"/>
      <c r="E377" s="112"/>
      <c r="F377" s="112"/>
    </row>
    <row r="378" spans="1:6" ht="31.5" outlineLevel="1" x14ac:dyDescent="0.2">
      <c r="A378" s="85" t="s">
        <v>36</v>
      </c>
      <c r="B378" s="85" t="s">
        <v>2849</v>
      </c>
      <c r="C378" s="85">
        <v>5.1130000000000004</v>
      </c>
      <c r="D378" s="86"/>
      <c r="E378" s="112"/>
      <c r="F378" s="112"/>
    </row>
    <row r="379" spans="1:6" ht="31.5" outlineLevel="1" x14ac:dyDescent="0.2">
      <c r="A379" s="85" t="s">
        <v>36</v>
      </c>
      <c r="B379" s="85" t="s">
        <v>97</v>
      </c>
      <c r="C379" s="85">
        <v>5.58</v>
      </c>
      <c r="D379" s="86"/>
      <c r="E379" s="112"/>
      <c r="F379" s="112"/>
    </row>
    <row r="380" spans="1:6" ht="31.5" outlineLevel="1" x14ac:dyDescent="0.2">
      <c r="A380" s="85" t="s">
        <v>36</v>
      </c>
      <c r="B380" s="85" t="s">
        <v>64</v>
      </c>
      <c r="C380" s="85">
        <v>5.54</v>
      </c>
      <c r="D380" s="86"/>
      <c r="E380" s="112"/>
      <c r="F380" s="112"/>
    </row>
    <row r="381" spans="1:6" ht="31.5" outlineLevel="1" x14ac:dyDescent="0.2">
      <c r="A381" s="85" t="s">
        <v>36</v>
      </c>
      <c r="B381" s="85" t="s">
        <v>98</v>
      </c>
      <c r="C381" s="85">
        <v>5.55</v>
      </c>
      <c r="D381" s="86"/>
      <c r="E381" s="112"/>
      <c r="F381" s="112"/>
    </row>
    <row r="382" spans="1:6" ht="31.5" outlineLevel="1" x14ac:dyDescent="0.2">
      <c r="A382" s="85" t="s">
        <v>36</v>
      </c>
      <c r="B382" s="85" t="s">
        <v>66</v>
      </c>
      <c r="C382" s="85">
        <v>5.63</v>
      </c>
      <c r="D382" s="86"/>
      <c r="E382" s="112"/>
      <c r="F382" s="112"/>
    </row>
    <row r="383" spans="1:6" ht="31.5" outlineLevel="1" x14ac:dyDescent="0.2">
      <c r="A383" s="85" t="s">
        <v>36</v>
      </c>
      <c r="B383" s="85" t="s">
        <v>99</v>
      </c>
      <c r="C383" s="85">
        <v>5.65</v>
      </c>
      <c r="D383" s="86"/>
      <c r="E383" s="112"/>
      <c r="F383" s="112"/>
    </row>
    <row r="384" spans="1:6" ht="31.5" outlineLevel="1" x14ac:dyDescent="0.2">
      <c r="A384" s="85" t="s">
        <v>36</v>
      </c>
      <c r="B384" s="85" t="s">
        <v>188</v>
      </c>
      <c r="C384" s="85">
        <v>5.66</v>
      </c>
      <c r="D384" s="86"/>
      <c r="E384" s="112"/>
      <c r="F384" s="112"/>
    </row>
    <row r="385" spans="1:6" ht="31.5" outlineLevel="1" x14ac:dyDescent="0.2">
      <c r="A385" s="85" t="s">
        <v>36</v>
      </c>
      <c r="B385" s="85" t="s">
        <v>20</v>
      </c>
      <c r="C385" s="85">
        <v>5.68</v>
      </c>
      <c r="D385" s="86"/>
      <c r="E385" s="112"/>
      <c r="F385" s="112"/>
    </row>
    <row r="386" spans="1:6" ht="31.5" outlineLevel="1" x14ac:dyDescent="0.2">
      <c r="A386" s="85" t="s">
        <v>36</v>
      </c>
      <c r="B386" s="85" t="s">
        <v>67</v>
      </c>
      <c r="C386" s="85">
        <v>5.47</v>
      </c>
      <c r="D386" s="86"/>
      <c r="E386" s="112"/>
      <c r="F386" s="112"/>
    </row>
    <row r="387" spans="1:6" ht="31.5" outlineLevel="1" x14ac:dyDescent="0.2">
      <c r="A387" s="85" t="s">
        <v>36</v>
      </c>
      <c r="B387" s="85" t="s">
        <v>68</v>
      </c>
      <c r="C387" s="85">
        <v>5.48</v>
      </c>
      <c r="D387" s="86"/>
      <c r="E387" s="112"/>
      <c r="F387" s="112"/>
    </row>
    <row r="388" spans="1:6" ht="31.5" x14ac:dyDescent="0.2">
      <c r="A388" s="89" t="s">
        <v>36</v>
      </c>
      <c r="B388" s="85"/>
      <c r="C388" s="85"/>
      <c r="D388" s="86"/>
      <c r="E388" s="112"/>
      <c r="F388" s="112"/>
    </row>
    <row r="389" spans="1:6" ht="15.75" outlineLevel="1" x14ac:dyDescent="0.2">
      <c r="A389" s="85" t="s">
        <v>37</v>
      </c>
      <c r="B389" s="85" t="s">
        <v>52</v>
      </c>
      <c r="C389" s="85">
        <v>5.0999999999999996</v>
      </c>
      <c r="D389" s="86"/>
      <c r="E389" s="112"/>
      <c r="F389" s="112"/>
    </row>
    <row r="390" spans="1:6" ht="15.75" outlineLevel="1" x14ac:dyDescent="0.2">
      <c r="A390" s="85" t="s">
        <v>37</v>
      </c>
      <c r="B390" s="85" t="s">
        <v>53</v>
      </c>
      <c r="C390" s="85">
        <v>5.2</v>
      </c>
      <c r="D390" s="86"/>
      <c r="E390" s="112"/>
      <c r="F390" s="112"/>
    </row>
    <row r="391" spans="1:6" ht="15.75" outlineLevel="1" x14ac:dyDescent="0.2">
      <c r="A391" s="85" t="s">
        <v>37</v>
      </c>
      <c r="B391" s="85" t="s">
        <v>87</v>
      </c>
      <c r="C391" s="85">
        <v>5.3</v>
      </c>
      <c r="D391" s="86"/>
      <c r="E391" s="112"/>
      <c r="F391" s="112"/>
    </row>
    <row r="392" spans="1:6" ht="15.75" outlineLevel="1" x14ac:dyDescent="0.2">
      <c r="A392" s="85" t="s">
        <v>37</v>
      </c>
      <c r="B392" s="85" t="s">
        <v>180</v>
      </c>
      <c r="C392" s="85">
        <v>5.6</v>
      </c>
      <c r="D392" s="86"/>
      <c r="E392" s="112"/>
      <c r="F392" s="112"/>
    </row>
    <row r="393" spans="1:6" ht="15.75" outlineLevel="1" x14ac:dyDescent="0.2">
      <c r="A393" s="85" t="s">
        <v>37</v>
      </c>
      <c r="B393" s="85" t="s">
        <v>2846</v>
      </c>
      <c r="C393" s="87">
        <v>5.0999999999999996</v>
      </c>
      <c r="D393" s="86"/>
      <c r="E393" s="112"/>
      <c r="F393" s="112"/>
    </row>
    <row r="394" spans="1:6" ht="15.75" outlineLevel="1" x14ac:dyDescent="0.2">
      <c r="A394" s="85" t="s">
        <v>37</v>
      </c>
      <c r="B394" s="85" t="s">
        <v>2845</v>
      </c>
      <c r="C394" s="85">
        <v>5.14</v>
      </c>
      <c r="D394" s="86"/>
      <c r="E394" s="112"/>
      <c r="F394" s="112"/>
    </row>
    <row r="395" spans="1:6" ht="15.75" outlineLevel="1" x14ac:dyDescent="0.2">
      <c r="A395" s="85" t="s">
        <v>37</v>
      </c>
      <c r="B395" s="85" t="s">
        <v>89</v>
      </c>
      <c r="C395" s="85">
        <v>5.19</v>
      </c>
      <c r="D395" s="86"/>
      <c r="E395" s="112"/>
      <c r="F395" s="112"/>
    </row>
    <row r="396" spans="1:6" ht="15.75" outlineLevel="1" x14ac:dyDescent="0.2">
      <c r="A396" s="85" t="s">
        <v>37</v>
      </c>
      <c r="B396" s="85" t="s">
        <v>182</v>
      </c>
      <c r="C396" s="85">
        <v>5.24</v>
      </c>
      <c r="D396" s="86"/>
      <c r="E396" s="112"/>
      <c r="F396" s="112"/>
    </row>
    <row r="397" spans="1:6" ht="15.75" outlineLevel="1" x14ac:dyDescent="0.2">
      <c r="A397" s="85" t="s">
        <v>37</v>
      </c>
      <c r="B397" s="85" t="s">
        <v>57</v>
      </c>
      <c r="C397" s="85">
        <v>5.26</v>
      </c>
      <c r="D397" s="86"/>
      <c r="E397" s="112"/>
      <c r="F397" s="112"/>
    </row>
    <row r="398" spans="1:6" ht="15.75" outlineLevel="1" x14ac:dyDescent="0.2">
      <c r="A398" s="85" t="s">
        <v>37</v>
      </c>
      <c r="B398" s="85" t="s">
        <v>58</v>
      </c>
      <c r="C398" s="85">
        <v>5.27</v>
      </c>
      <c r="D398" s="86"/>
      <c r="E398" s="112"/>
      <c r="F398" s="112"/>
    </row>
    <row r="399" spans="1:6" ht="15.75" outlineLevel="1" x14ac:dyDescent="0.2">
      <c r="A399" s="85" t="s">
        <v>37</v>
      </c>
      <c r="B399" s="85" t="s">
        <v>90</v>
      </c>
      <c r="C399" s="85">
        <v>5.28</v>
      </c>
      <c r="D399" s="86"/>
      <c r="E399" s="112"/>
      <c r="F399" s="112"/>
    </row>
    <row r="400" spans="1:6" ht="15.75" outlineLevel="1" x14ac:dyDescent="0.2">
      <c r="A400" s="85" t="s">
        <v>37</v>
      </c>
      <c r="B400" s="85" t="s">
        <v>189</v>
      </c>
      <c r="C400" s="85">
        <v>5.29</v>
      </c>
      <c r="D400" s="86"/>
      <c r="E400" s="112"/>
      <c r="F400" s="112"/>
    </row>
    <row r="401" spans="1:6" ht="15.75" outlineLevel="1" x14ac:dyDescent="0.2">
      <c r="A401" s="85" t="s">
        <v>37</v>
      </c>
      <c r="B401" s="85" t="s">
        <v>183</v>
      </c>
      <c r="C401" s="85">
        <v>5.31</v>
      </c>
      <c r="D401" s="86"/>
      <c r="E401" s="112"/>
      <c r="F401" s="112"/>
    </row>
    <row r="402" spans="1:6" ht="15.75" outlineLevel="1" x14ac:dyDescent="0.2">
      <c r="A402" s="85" t="s">
        <v>37</v>
      </c>
      <c r="B402" s="85" t="s">
        <v>59</v>
      </c>
      <c r="C402" s="85">
        <v>5.36</v>
      </c>
      <c r="D402" s="86"/>
      <c r="E402" s="112"/>
      <c r="F402" s="112"/>
    </row>
    <row r="403" spans="1:6" ht="15.75" outlineLevel="1" x14ac:dyDescent="0.2">
      <c r="A403" s="85" t="s">
        <v>37</v>
      </c>
      <c r="B403" s="85" t="s">
        <v>1626</v>
      </c>
      <c r="C403" s="85">
        <v>5.37</v>
      </c>
      <c r="D403" s="86"/>
      <c r="E403" s="112"/>
      <c r="F403" s="112"/>
    </row>
    <row r="404" spans="1:6" ht="15.75" outlineLevel="1" x14ac:dyDescent="0.2">
      <c r="A404" s="85" t="s">
        <v>37</v>
      </c>
      <c r="B404" s="85" t="s">
        <v>92</v>
      </c>
      <c r="C404" s="85">
        <v>5.49</v>
      </c>
      <c r="D404" s="86"/>
      <c r="E404" s="112"/>
      <c r="F404" s="112"/>
    </row>
    <row r="405" spans="1:6" ht="15.75" outlineLevel="1" x14ac:dyDescent="0.2">
      <c r="A405" s="85" t="s">
        <v>37</v>
      </c>
      <c r="B405" s="85" t="s">
        <v>61</v>
      </c>
      <c r="C405" s="85">
        <v>5.51</v>
      </c>
      <c r="D405" s="86"/>
      <c r="E405" s="112"/>
      <c r="F405" s="112"/>
    </row>
    <row r="406" spans="1:6" ht="15.75" outlineLevel="1" x14ac:dyDescent="0.2">
      <c r="A406" s="85" t="s">
        <v>37</v>
      </c>
      <c r="B406" s="85" t="s">
        <v>2847</v>
      </c>
      <c r="C406" s="85">
        <v>5.52</v>
      </c>
      <c r="D406" s="86"/>
      <c r="E406" s="112"/>
      <c r="F406" s="112"/>
    </row>
    <row r="407" spans="1:6" ht="15.75" outlineLevel="1" x14ac:dyDescent="0.2">
      <c r="A407" s="85" t="s">
        <v>37</v>
      </c>
      <c r="B407" s="85" t="s">
        <v>62</v>
      </c>
      <c r="C407" s="85">
        <v>5.53</v>
      </c>
      <c r="D407" s="86"/>
      <c r="E407" s="112"/>
      <c r="F407" s="112"/>
    </row>
    <row r="408" spans="1:6" ht="15.75" outlineLevel="1" x14ac:dyDescent="0.2">
      <c r="A408" s="85" t="s">
        <v>37</v>
      </c>
      <c r="B408" s="85" t="s">
        <v>93</v>
      </c>
      <c r="C408" s="85">
        <v>5.69</v>
      </c>
      <c r="D408" s="86"/>
      <c r="E408" s="112"/>
      <c r="F408" s="112"/>
    </row>
    <row r="409" spans="1:6" ht="15.75" outlineLevel="1" x14ac:dyDescent="0.2">
      <c r="A409" s="85" t="s">
        <v>37</v>
      </c>
      <c r="B409" s="85" t="s">
        <v>94</v>
      </c>
      <c r="C409" s="85">
        <v>5.75</v>
      </c>
      <c r="D409" s="86"/>
      <c r="E409" s="112"/>
      <c r="F409" s="112"/>
    </row>
    <row r="410" spans="1:6" ht="15.75" outlineLevel="1" x14ac:dyDescent="0.2">
      <c r="A410" s="85" t="s">
        <v>37</v>
      </c>
      <c r="B410" s="85" t="s">
        <v>95</v>
      </c>
      <c r="C410" s="85">
        <v>5.74</v>
      </c>
      <c r="D410" s="86"/>
      <c r="E410" s="112"/>
      <c r="F410" s="112"/>
    </row>
    <row r="411" spans="1:6" ht="15.75" outlineLevel="1" x14ac:dyDescent="0.2">
      <c r="A411" s="85" t="s">
        <v>37</v>
      </c>
      <c r="B411" s="85" t="s">
        <v>65</v>
      </c>
      <c r="C411" s="87">
        <v>5.7</v>
      </c>
      <c r="D411" s="86"/>
      <c r="E411" s="112"/>
      <c r="F411" s="112"/>
    </row>
    <row r="412" spans="1:6" ht="15.75" outlineLevel="1" x14ac:dyDescent="0.2">
      <c r="A412" s="85" t="s">
        <v>37</v>
      </c>
      <c r="B412" s="85" t="s">
        <v>186</v>
      </c>
      <c r="C412" s="85">
        <v>5.76</v>
      </c>
      <c r="D412" s="86"/>
      <c r="E412" s="112"/>
      <c r="F412" s="112"/>
    </row>
    <row r="413" spans="1:6" ht="15.75" outlineLevel="1" x14ac:dyDescent="0.2">
      <c r="A413" s="85" t="s">
        <v>37</v>
      </c>
      <c r="B413" s="85" t="s">
        <v>187</v>
      </c>
      <c r="C413" s="85">
        <v>5.89</v>
      </c>
      <c r="D413" s="88" t="s">
        <v>2844</v>
      </c>
      <c r="E413" s="112"/>
      <c r="F413" s="112"/>
    </row>
    <row r="414" spans="1:6" ht="15.75" outlineLevel="1" x14ac:dyDescent="0.2">
      <c r="A414" s="85" t="s">
        <v>37</v>
      </c>
      <c r="B414" s="85" t="s">
        <v>1632</v>
      </c>
      <c r="C414" s="85">
        <v>5.19</v>
      </c>
      <c r="D414" s="86"/>
      <c r="E414" s="112"/>
      <c r="F414" s="112"/>
    </row>
    <row r="415" spans="1:6" ht="15.75" outlineLevel="1" x14ac:dyDescent="0.2">
      <c r="A415" s="85" t="s">
        <v>37</v>
      </c>
      <c r="B415" s="85" t="s">
        <v>1633</v>
      </c>
      <c r="C415" s="85">
        <v>5.1109999999999998</v>
      </c>
      <c r="D415" s="86"/>
      <c r="E415" s="112"/>
      <c r="F415" s="112"/>
    </row>
    <row r="416" spans="1:6" ht="15.75" outlineLevel="1" x14ac:dyDescent="0.2">
      <c r="A416" s="85" t="s">
        <v>37</v>
      </c>
      <c r="B416" s="85" t="s">
        <v>1635</v>
      </c>
      <c r="C416" s="85">
        <v>5.1120000000000001</v>
      </c>
      <c r="D416" s="86"/>
      <c r="E416" s="112"/>
      <c r="F416" s="112"/>
    </row>
    <row r="417" spans="1:6" ht="15.75" outlineLevel="1" x14ac:dyDescent="0.2">
      <c r="A417" s="85" t="s">
        <v>37</v>
      </c>
      <c r="B417" s="85" t="s">
        <v>2849</v>
      </c>
      <c r="C417" s="85">
        <v>5.1130000000000004</v>
      </c>
      <c r="D417" s="86"/>
      <c r="E417" s="112"/>
      <c r="F417" s="112"/>
    </row>
    <row r="418" spans="1:6" ht="15.75" outlineLevel="1" x14ac:dyDescent="0.2">
      <c r="A418" s="85" t="s">
        <v>37</v>
      </c>
      <c r="B418" s="85" t="s">
        <v>97</v>
      </c>
      <c r="C418" s="85">
        <v>5.58</v>
      </c>
      <c r="D418" s="86"/>
      <c r="E418" s="112"/>
      <c r="F418" s="112"/>
    </row>
    <row r="419" spans="1:6" ht="15.75" outlineLevel="1" x14ac:dyDescent="0.2">
      <c r="A419" s="85" t="s">
        <v>37</v>
      </c>
      <c r="B419" s="85" t="s">
        <v>64</v>
      </c>
      <c r="C419" s="85">
        <v>5.54</v>
      </c>
      <c r="D419" s="86"/>
      <c r="E419" s="112"/>
      <c r="F419" s="112"/>
    </row>
    <row r="420" spans="1:6" ht="15.75" outlineLevel="1" x14ac:dyDescent="0.2">
      <c r="A420" s="85" t="s">
        <v>37</v>
      </c>
      <c r="B420" s="85" t="s">
        <v>98</v>
      </c>
      <c r="C420" s="85">
        <v>5.55</v>
      </c>
      <c r="D420" s="86"/>
      <c r="E420" s="112"/>
      <c r="F420" s="112"/>
    </row>
    <row r="421" spans="1:6" ht="15.75" outlineLevel="1" x14ac:dyDescent="0.2">
      <c r="A421" s="85" t="s">
        <v>37</v>
      </c>
      <c r="B421" s="85" t="s">
        <v>66</v>
      </c>
      <c r="C421" s="85">
        <v>5.63</v>
      </c>
      <c r="D421" s="86"/>
      <c r="E421" s="112"/>
      <c r="F421" s="112"/>
    </row>
    <row r="422" spans="1:6" ht="15.75" outlineLevel="1" x14ac:dyDescent="0.2">
      <c r="A422" s="85" t="s">
        <v>37</v>
      </c>
      <c r="B422" s="85" t="s">
        <v>99</v>
      </c>
      <c r="C422" s="85">
        <v>5.65</v>
      </c>
      <c r="D422" s="86"/>
      <c r="E422" s="112"/>
      <c r="F422" s="112"/>
    </row>
    <row r="423" spans="1:6" ht="15.75" outlineLevel="1" x14ac:dyDescent="0.2">
      <c r="A423" s="85" t="s">
        <v>37</v>
      </c>
      <c r="B423" s="85" t="s">
        <v>188</v>
      </c>
      <c r="C423" s="85">
        <v>5.66</v>
      </c>
      <c r="D423" s="86"/>
      <c r="E423" s="112"/>
      <c r="F423" s="112"/>
    </row>
    <row r="424" spans="1:6" ht="15.75" outlineLevel="1" x14ac:dyDescent="0.2">
      <c r="A424" s="85" t="s">
        <v>37</v>
      </c>
      <c r="B424" s="85" t="s">
        <v>20</v>
      </c>
      <c r="C424" s="85">
        <v>5.68</v>
      </c>
      <c r="D424" s="86"/>
      <c r="E424" s="112"/>
      <c r="F424" s="112"/>
    </row>
    <row r="425" spans="1:6" ht="15.75" outlineLevel="1" x14ac:dyDescent="0.2">
      <c r="A425" s="85" t="s">
        <v>37</v>
      </c>
      <c r="B425" s="85" t="s">
        <v>67</v>
      </c>
      <c r="C425" s="85">
        <v>5.47</v>
      </c>
      <c r="D425" s="86"/>
      <c r="E425" s="112"/>
      <c r="F425" s="112"/>
    </row>
    <row r="426" spans="1:6" ht="15.75" outlineLevel="1" x14ac:dyDescent="0.2">
      <c r="A426" s="85" t="s">
        <v>37</v>
      </c>
      <c r="B426" s="85" t="s">
        <v>68</v>
      </c>
      <c r="C426" s="85">
        <v>5.48</v>
      </c>
      <c r="D426" s="86"/>
      <c r="E426" s="112"/>
      <c r="F426" s="112"/>
    </row>
    <row r="427" spans="1:6" ht="15.75" x14ac:dyDescent="0.2">
      <c r="A427" s="89" t="s">
        <v>37</v>
      </c>
      <c r="B427" s="85"/>
      <c r="C427" s="85"/>
      <c r="D427" s="86"/>
      <c r="E427" s="112"/>
      <c r="F427" s="112"/>
    </row>
    <row r="428" spans="1:6" ht="15.75" outlineLevel="1" x14ac:dyDescent="0.2">
      <c r="A428" s="85" t="s">
        <v>2850</v>
      </c>
      <c r="B428" s="85" t="s">
        <v>52</v>
      </c>
      <c r="C428" s="85">
        <v>5.0999999999999996</v>
      </c>
      <c r="D428" s="86"/>
      <c r="E428" s="112"/>
      <c r="F428" s="112"/>
    </row>
    <row r="429" spans="1:6" ht="15.75" outlineLevel="1" x14ac:dyDescent="0.2">
      <c r="A429" s="85" t="s">
        <v>2850</v>
      </c>
      <c r="B429" s="85" t="s">
        <v>53</v>
      </c>
      <c r="C429" s="85">
        <v>5.2</v>
      </c>
      <c r="D429" s="86"/>
      <c r="E429" s="112"/>
      <c r="F429" s="112"/>
    </row>
    <row r="430" spans="1:6" ht="15.75" outlineLevel="1" x14ac:dyDescent="0.2">
      <c r="A430" s="85" t="s">
        <v>2850</v>
      </c>
      <c r="B430" s="85" t="s">
        <v>87</v>
      </c>
      <c r="C430" s="85">
        <v>5.3</v>
      </c>
      <c r="D430" s="86"/>
      <c r="E430" s="112"/>
      <c r="F430" s="112"/>
    </row>
    <row r="431" spans="1:6" ht="15.75" outlineLevel="1" x14ac:dyDescent="0.2">
      <c r="A431" s="85" t="s">
        <v>2850</v>
      </c>
      <c r="B431" s="85" t="s">
        <v>180</v>
      </c>
      <c r="C431" s="85">
        <v>5.6</v>
      </c>
      <c r="D431" s="86"/>
      <c r="E431" s="112"/>
      <c r="F431" s="112"/>
    </row>
    <row r="432" spans="1:6" ht="15.75" outlineLevel="1" x14ac:dyDescent="0.2">
      <c r="A432" s="85" t="s">
        <v>2850</v>
      </c>
      <c r="B432" s="85" t="s">
        <v>2846</v>
      </c>
      <c r="C432" s="87">
        <v>5.0999999999999996</v>
      </c>
      <c r="D432" s="86"/>
      <c r="E432" s="112"/>
      <c r="F432" s="112"/>
    </row>
    <row r="433" spans="1:6" ht="15.75" outlineLevel="1" x14ac:dyDescent="0.2">
      <c r="A433" s="85" t="s">
        <v>2850</v>
      </c>
      <c r="B433" s="85" t="s">
        <v>2845</v>
      </c>
      <c r="C433" s="85">
        <v>5.14</v>
      </c>
      <c r="D433" s="86"/>
      <c r="E433" s="112"/>
      <c r="F433" s="112"/>
    </row>
    <row r="434" spans="1:6" ht="15.75" outlineLevel="1" x14ac:dyDescent="0.2">
      <c r="A434" s="85" t="s">
        <v>2850</v>
      </c>
      <c r="B434" s="85" t="s">
        <v>89</v>
      </c>
      <c r="C434" s="85">
        <v>5.19</v>
      </c>
      <c r="D434" s="86"/>
      <c r="E434" s="112"/>
      <c r="F434" s="112"/>
    </row>
    <row r="435" spans="1:6" ht="15.75" outlineLevel="1" x14ac:dyDescent="0.2">
      <c r="A435" s="85" t="s">
        <v>2850</v>
      </c>
      <c r="B435" s="85" t="s">
        <v>182</v>
      </c>
      <c r="C435" s="85">
        <v>5.24</v>
      </c>
      <c r="D435" s="86"/>
      <c r="E435" s="112"/>
      <c r="F435" s="112"/>
    </row>
    <row r="436" spans="1:6" ht="15.75" outlineLevel="1" x14ac:dyDescent="0.2">
      <c r="A436" s="85" t="s">
        <v>2850</v>
      </c>
      <c r="B436" s="85" t="s">
        <v>57</v>
      </c>
      <c r="C436" s="85">
        <v>5.26</v>
      </c>
      <c r="D436" s="86"/>
      <c r="E436" s="112"/>
      <c r="F436" s="112"/>
    </row>
    <row r="437" spans="1:6" ht="15.75" outlineLevel="1" x14ac:dyDescent="0.2">
      <c r="A437" s="85" t="s">
        <v>2850</v>
      </c>
      <c r="B437" s="85" t="s">
        <v>58</v>
      </c>
      <c r="C437" s="85">
        <v>5.27</v>
      </c>
      <c r="D437" s="86"/>
      <c r="E437" s="112"/>
      <c r="F437" s="112"/>
    </row>
    <row r="438" spans="1:6" ht="15.75" outlineLevel="1" x14ac:dyDescent="0.2">
      <c r="A438" s="85" t="s">
        <v>2850</v>
      </c>
      <c r="B438" s="85" t="s">
        <v>90</v>
      </c>
      <c r="C438" s="85">
        <v>5.28</v>
      </c>
      <c r="D438" s="86"/>
      <c r="E438" s="112"/>
      <c r="F438" s="112"/>
    </row>
    <row r="439" spans="1:6" ht="15.75" outlineLevel="1" x14ac:dyDescent="0.2">
      <c r="A439" s="85" t="s">
        <v>2850</v>
      </c>
      <c r="B439" s="85" t="s">
        <v>189</v>
      </c>
      <c r="C439" s="85">
        <v>5.29</v>
      </c>
      <c r="D439" s="86"/>
      <c r="E439" s="112"/>
      <c r="F439" s="112"/>
    </row>
    <row r="440" spans="1:6" ht="15.75" outlineLevel="1" x14ac:dyDescent="0.2">
      <c r="A440" s="85" t="s">
        <v>2850</v>
      </c>
      <c r="B440" s="85" t="s">
        <v>183</v>
      </c>
      <c r="C440" s="85">
        <v>5.31</v>
      </c>
      <c r="D440" s="86"/>
      <c r="E440" s="112"/>
      <c r="F440" s="112"/>
    </row>
    <row r="441" spans="1:6" ht="15.75" outlineLevel="1" x14ac:dyDescent="0.2">
      <c r="A441" s="85" t="s">
        <v>2850</v>
      </c>
      <c r="B441" s="85" t="s">
        <v>59</v>
      </c>
      <c r="C441" s="85">
        <v>5.36</v>
      </c>
      <c r="D441" s="86"/>
      <c r="E441" s="112"/>
      <c r="F441" s="112"/>
    </row>
    <row r="442" spans="1:6" ht="15.75" outlineLevel="1" x14ac:dyDescent="0.2">
      <c r="A442" s="85" t="s">
        <v>2850</v>
      </c>
      <c r="B442" s="85" t="s">
        <v>1626</v>
      </c>
      <c r="C442" s="85">
        <v>5.37</v>
      </c>
      <c r="D442" s="86"/>
      <c r="E442" s="112"/>
      <c r="F442" s="112"/>
    </row>
    <row r="443" spans="1:6" ht="15.75" outlineLevel="1" x14ac:dyDescent="0.2">
      <c r="A443" s="85" t="s">
        <v>2850</v>
      </c>
      <c r="B443" s="85" t="s">
        <v>62</v>
      </c>
      <c r="C443" s="85">
        <v>5.53</v>
      </c>
      <c r="D443" s="86"/>
      <c r="E443" s="112"/>
      <c r="F443" s="112"/>
    </row>
    <row r="444" spans="1:6" ht="15.75" outlineLevel="1" x14ac:dyDescent="0.2">
      <c r="A444" s="85" t="s">
        <v>2850</v>
      </c>
      <c r="B444" s="85" t="s">
        <v>1632</v>
      </c>
      <c r="C444" s="85">
        <v>5.19</v>
      </c>
      <c r="D444" s="86"/>
      <c r="E444" s="112"/>
      <c r="F444" s="112"/>
    </row>
    <row r="445" spans="1:6" ht="15.75" outlineLevel="1" x14ac:dyDescent="0.2">
      <c r="A445" s="85" t="s">
        <v>2850</v>
      </c>
      <c r="B445" s="85" t="s">
        <v>1633</v>
      </c>
      <c r="C445" s="85">
        <v>5.1109999999999998</v>
      </c>
      <c r="D445" s="86"/>
      <c r="E445" s="112"/>
      <c r="F445" s="112"/>
    </row>
    <row r="446" spans="1:6" ht="15.75" outlineLevel="1" x14ac:dyDescent="0.2">
      <c r="A446" s="85" t="s">
        <v>2850</v>
      </c>
      <c r="B446" s="85" t="s">
        <v>1635</v>
      </c>
      <c r="C446" s="85">
        <v>5.1120000000000001</v>
      </c>
      <c r="D446" s="86"/>
      <c r="E446" s="112"/>
      <c r="F446" s="112"/>
    </row>
    <row r="447" spans="1:6" ht="15.75" outlineLevel="1" x14ac:dyDescent="0.2">
      <c r="A447" s="85" t="s">
        <v>2850</v>
      </c>
      <c r="B447" s="85" t="s">
        <v>2849</v>
      </c>
      <c r="C447" s="85">
        <v>5.1130000000000004</v>
      </c>
      <c r="D447" s="86"/>
      <c r="E447" s="112"/>
      <c r="F447" s="112"/>
    </row>
    <row r="448" spans="1:6" ht="15.75" outlineLevel="1" x14ac:dyDescent="0.2">
      <c r="A448" s="85" t="s">
        <v>2850</v>
      </c>
      <c r="B448" s="85" t="s">
        <v>97</v>
      </c>
      <c r="C448" s="85">
        <v>5.58</v>
      </c>
      <c r="D448" s="86"/>
      <c r="E448" s="112"/>
      <c r="F448" s="112"/>
    </row>
    <row r="449" spans="1:6" ht="15.75" outlineLevel="1" x14ac:dyDescent="0.2">
      <c r="A449" s="85" t="s">
        <v>2850</v>
      </c>
      <c r="B449" s="85" t="s">
        <v>64</v>
      </c>
      <c r="C449" s="85">
        <v>5.54</v>
      </c>
      <c r="D449" s="86"/>
      <c r="E449" s="112"/>
      <c r="F449" s="112"/>
    </row>
    <row r="450" spans="1:6" ht="15.75" outlineLevel="1" x14ac:dyDescent="0.2">
      <c r="A450" s="85" t="s">
        <v>2850</v>
      </c>
      <c r="B450" s="85" t="s">
        <v>98</v>
      </c>
      <c r="C450" s="85">
        <v>5.55</v>
      </c>
      <c r="D450" s="86"/>
      <c r="E450" s="112"/>
      <c r="F450" s="112"/>
    </row>
    <row r="451" spans="1:6" ht="15.75" outlineLevel="1" x14ac:dyDescent="0.2">
      <c r="A451" s="85" t="s">
        <v>2850</v>
      </c>
      <c r="B451" s="85" t="s">
        <v>66</v>
      </c>
      <c r="C451" s="85">
        <v>5.63</v>
      </c>
      <c r="D451" s="86"/>
      <c r="E451" s="112"/>
      <c r="F451" s="112"/>
    </row>
    <row r="452" spans="1:6" ht="15.75" outlineLevel="1" x14ac:dyDescent="0.2">
      <c r="A452" s="85" t="s">
        <v>2850</v>
      </c>
      <c r="B452" s="85" t="s">
        <v>67</v>
      </c>
      <c r="C452" s="85">
        <v>5.47</v>
      </c>
      <c r="D452" s="86"/>
      <c r="E452" s="112"/>
      <c r="F452" s="112"/>
    </row>
    <row r="453" spans="1:6" ht="15.75" outlineLevel="1" x14ac:dyDescent="0.2">
      <c r="A453" s="85" t="s">
        <v>2850</v>
      </c>
      <c r="B453" s="85" t="s">
        <v>68</v>
      </c>
      <c r="C453" s="85">
        <v>5.48</v>
      </c>
      <c r="D453" s="86"/>
      <c r="E453" s="112"/>
      <c r="F453" s="112"/>
    </row>
    <row r="454" spans="1:6" ht="31.5" x14ac:dyDescent="0.2">
      <c r="A454" s="89" t="s">
        <v>2850</v>
      </c>
      <c r="B454" s="85"/>
      <c r="C454" s="85"/>
      <c r="D454" s="86"/>
      <c r="E454" s="112"/>
      <c r="F454" s="112"/>
    </row>
    <row r="455" spans="1:6" ht="15.75" outlineLevel="1" x14ac:dyDescent="0.2">
      <c r="A455" s="85" t="s">
        <v>39</v>
      </c>
      <c r="B455" s="85" t="s">
        <v>52</v>
      </c>
      <c r="C455" s="85">
        <v>5.0999999999999996</v>
      </c>
      <c r="D455" s="86"/>
      <c r="E455" s="112"/>
      <c r="F455" s="112"/>
    </row>
    <row r="456" spans="1:6" ht="15.75" outlineLevel="1" x14ac:dyDescent="0.2">
      <c r="A456" s="85" t="s">
        <v>39</v>
      </c>
      <c r="B456" s="85" t="s">
        <v>53</v>
      </c>
      <c r="C456" s="85">
        <v>5.2</v>
      </c>
      <c r="D456" s="86"/>
      <c r="E456" s="112"/>
      <c r="F456" s="112"/>
    </row>
    <row r="457" spans="1:6" ht="15.75" outlineLevel="1" x14ac:dyDescent="0.2">
      <c r="A457" s="85" t="s">
        <v>39</v>
      </c>
      <c r="B457" s="85" t="s">
        <v>1724</v>
      </c>
      <c r="C457" s="85">
        <v>5.5</v>
      </c>
      <c r="D457" s="86"/>
      <c r="E457" s="112"/>
      <c r="F457" s="112"/>
    </row>
    <row r="458" spans="1:6" ht="15.75" outlineLevel="1" x14ac:dyDescent="0.2">
      <c r="A458" s="85" t="s">
        <v>39</v>
      </c>
      <c r="B458" s="85" t="s">
        <v>1725</v>
      </c>
      <c r="C458" s="85">
        <v>5.8</v>
      </c>
      <c r="D458" s="88" t="s">
        <v>2844</v>
      </c>
      <c r="E458" s="112"/>
      <c r="F458" s="112"/>
    </row>
    <row r="459" spans="1:6" ht="15.75" outlineLevel="1" x14ac:dyDescent="0.2">
      <c r="A459" s="85" t="s">
        <v>39</v>
      </c>
      <c r="B459" s="85" t="s">
        <v>1726</v>
      </c>
      <c r="C459" s="85">
        <v>5.12</v>
      </c>
      <c r="D459" s="88" t="s">
        <v>2844</v>
      </c>
      <c r="E459" s="112"/>
      <c r="F459" s="112"/>
    </row>
    <row r="460" spans="1:6" ht="15.75" outlineLevel="1" x14ac:dyDescent="0.2">
      <c r="A460" s="85" t="s">
        <v>39</v>
      </c>
      <c r="B460" s="85" t="s">
        <v>1727</v>
      </c>
      <c r="C460" s="85">
        <v>5.15</v>
      </c>
      <c r="D460" s="86"/>
      <c r="E460" s="112"/>
      <c r="F460" s="112"/>
    </row>
    <row r="461" spans="1:6" ht="15.75" outlineLevel="1" x14ac:dyDescent="0.2">
      <c r="A461" s="85" t="s">
        <v>39</v>
      </c>
      <c r="B461" s="85" t="s">
        <v>1728</v>
      </c>
      <c r="C461" s="87">
        <v>5.2</v>
      </c>
      <c r="D461" s="88"/>
      <c r="E461" s="112"/>
      <c r="F461" s="112"/>
    </row>
    <row r="462" spans="1:6" ht="15.75" outlineLevel="1" x14ac:dyDescent="0.2">
      <c r="A462" s="85" t="s">
        <v>39</v>
      </c>
      <c r="B462" s="85" t="s">
        <v>1729</v>
      </c>
      <c r="C462" s="85">
        <v>5.25</v>
      </c>
      <c r="D462" s="86"/>
      <c r="E462" s="112"/>
      <c r="F462" s="112"/>
    </row>
    <row r="463" spans="1:6" ht="15.75" outlineLevel="1" x14ac:dyDescent="0.2">
      <c r="A463" s="85" t="s">
        <v>39</v>
      </c>
      <c r="B463" s="85" t="s">
        <v>57</v>
      </c>
      <c r="C463" s="85">
        <v>5.26</v>
      </c>
      <c r="D463" s="86"/>
      <c r="E463" s="112"/>
      <c r="F463" s="112"/>
    </row>
    <row r="464" spans="1:6" ht="15.75" outlineLevel="1" x14ac:dyDescent="0.2">
      <c r="A464" s="85" t="s">
        <v>39</v>
      </c>
      <c r="B464" s="85" t="s">
        <v>1730</v>
      </c>
      <c r="C464" s="85">
        <v>5.1139999999999999</v>
      </c>
      <c r="D464" s="88" t="s">
        <v>2844</v>
      </c>
      <c r="E464" s="112"/>
      <c r="F464" s="112"/>
    </row>
    <row r="465" spans="1:6" ht="15.75" outlineLevel="1" x14ac:dyDescent="0.2">
      <c r="A465" s="85" t="s">
        <v>39</v>
      </c>
      <c r="B465" s="85" t="s">
        <v>58</v>
      </c>
      <c r="C465" s="85">
        <v>5.27</v>
      </c>
      <c r="D465" s="86"/>
      <c r="E465" s="112"/>
      <c r="F465" s="112"/>
    </row>
    <row r="466" spans="1:6" ht="15.75" outlineLevel="1" x14ac:dyDescent="0.2">
      <c r="A466" s="85" t="s">
        <v>39</v>
      </c>
      <c r="B466" s="85" t="s">
        <v>1731</v>
      </c>
      <c r="C466" s="85">
        <v>5.1150000000000002</v>
      </c>
      <c r="D466" s="88" t="s">
        <v>2844</v>
      </c>
      <c r="E466" s="112"/>
      <c r="F466" s="112"/>
    </row>
    <row r="467" spans="1:6" ht="15.75" outlineLevel="1" x14ac:dyDescent="0.2">
      <c r="A467" s="85" t="s">
        <v>39</v>
      </c>
      <c r="B467" s="85" t="s">
        <v>1732</v>
      </c>
      <c r="C467" s="85">
        <v>5.1159999999999997</v>
      </c>
      <c r="D467" s="88" t="s">
        <v>2844</v>
      </c>
      <c r="E467" s="112"/>
      <c r="F467" s="112"/>
    </row>
    <row r="468" spans="1:6" ht="15.75" outlineLevel="1" x14ac:dyDescent="0.2">
      <c r="A468" s="85" t="s">
        <v>39</v>
      </c>
      <c r="B468" s="85" t="s">
        <v>90</v>
      </c>
      <c r="C468" s="85">
        <v>5.28</v>
      </c>
      <c r="D468" s="86"/>
      <c r="E468" s="112"/>
      <c r="F468" s="112"/>
    </row>
    <row r="469" spans="1:6" ht="15.75" outlineLevel="1" x14ac:dyDescent="0.2">
      <c r="A469" s="85" t="s">
        <v>39</v>
      </c>
      <c r="B469" s="85" t="s">
        <v>59</v>
      </c>
      <c r="C469" s="85">
        <v>5.36</v>
      </c>
      <c r="D469" s="86"/>
      <c r="E469" s="112"/>
      <c r="F469" s="112"/>
    </row>
    <row r="470" spans="1:6" ht="15.75" outlineLevel="1" x14ac:dyDescent="0.2">
      <c r="A470" s="85" t="s">
        <v>39</v>
      </c>
      <c r="B470" s="85" t="s">
        <v>1626</v>
      </c>
      <c r="C470" s="85">
        <v>5.37</v>
      </c>
      <c r="D470" s="86"/>
      <c r="E470" s="112"/>
      <c r="F470" s="112"/>
    </row>
    <row r="471" spans="1:6" ht="15.75" outlineLevel="1" x14ac:dyDescent="0.2">
      <c r="A471" s="85" t="s">
        <v>39</v>
      </c>
      <c r="B471" s="85" t="s">
        <v>62</v>
      </c>
      <c r="C471" s="85">
        <v>5.53</v>
      </c>
      <c r="D471" s="86"/>
      <c r="E471" s="112"/>
      <c r="F471" s="112"/>
    </row>
    <row r="472" spans="1:6" ht="15.75" outlineLevel="1" x14ac:dyDescent="0.2">
      <c r="A472" s="85" t="s">
        <v>39</v>
      </c>
      <c r="B472" s="85" t="s">
        <v>1632</v>
      </c>
      <c r="C472" s="85">
        <v>5.19</v>
      </c>
      <c r="D472" s="86"/>
      <c r="E472" s="112"/>
      <c r="F472" s="112"/>
    </row>
    <row r="473" spans="1:6" ht="15.75" outlineLevel="1" x14ac:dyDescent="0.2">
      <c r="A473" s="85" t="s">
        <v>39</v>
      </c>
      <c r="B473" s="85" t="s">
        <v>1633</v>
      </c>
      <c r="C473" s="85">
        <v>5.1109999999999998</v>
      </c>
      <c r="D473" s="86"/>
      <c r="E473" s="112"/>
      <c r="F473" s="112"/>
    </row>
    <row r="474" spans="1:6" ht="15.75" outlineLevel="1" x14ac:dyDescent="0.2">
      <c r="A474" s="85" t="s">
        <v>39</v>
      </c>
      <c r="B474" s="85" t="s">
        <v>1635</v>
      </c>
      <c r="C474" s="85">
        <v>5.1120000000000001</v>
      </c>
      <c r="D474" s="86"/>
      <c r="E474" s="112"/>
      <c r="F474" s="112"/>
    </row>
    <row r="475" spans="1:6" ht="15.75" outlineLevel="1" x14ac:dyDescent="0.2">
      <c r="A475" s="85" t="s">
        <v>39</v>
      </c>
      <c r="B475" s="85" t="s">
        <v>64</v>
      </c>
      <c r="C475" s="85">
        <v>5.54</v>
      </c>
      <c r="D475" s="86"/>
      <c r="E475" s="112"/>
      <c r="F475" s="112"/>
    </row>
    <row r="476" spans="1:6" ht="15.75" outlineLevel="1" x14ac:dyDescent="0.2">
      <c r="A476" s="85" t="s">
        <v>39</v>
      </c>
      <c r="B476" s="85" t="s">
        <v>1733</v>
      </c>
      <c r="C476" s="85">
        <v>5.61</v>
      </c>
      <c r="D476" s="86"/>
      <c r="E476" s="112"/>
      <c r="F476" s="112"/>
    </row>
    <row r="477" spans="1:6" ht="15.75" outlineLevel="1" x14ac:dyDescent="0.2">
      <c r="A477" s="85" t="s">
        <v>39</v>
      </c>
      <c r="B477" s="85" t="s">
        <v>66</v>
      </c>
      <c r="C477" s="85">
        <v>5.63</v>
      </c>
      <c r="D477" s="86"/>
      <c r="E477" s="112"/>
      <c r="F477" s="112"/>
    </row>
    <row r="478" spans="1:6" ht="15.75" outlineLevel="1" x14ac:dyDescent="0.2">
      <c r="A478" s="85" t="s">
        <v>39</v>
      </c>
      <c r="B478" s="85" t="s">
        <v>1734</v>
      </c>
      <c r="C478" s="85">
        <v>5.46</v>
      </c>
      <c r="D478" s="86"/>
      <c r="E478" s="112"/>
      <c r="F478" s="112"/>
    </row>
    <row r="479" spans="1:6" ht="15.75" outlineLevel="1" x14ac:dyDescent="0.2">
      <c r="A479" s="85" t="s">
        <v>39</v>
      </c>
      <c r="B479" s="85" t="s">
        <v>67</v>
      </c>
      <c r="C479" s="85">
        <v>5.47</v>
      </c>
      <c r="D479" s="86"/>
      <c r="E479" s="112"/>
      <c r="F479" s="112"/>
    </row>
    <row r="480" spans="1:6" ht="15.75" outlineLevel="1" x14ac:dyDescent="0.2">
      <c r="A480" s="85" t="s">
        <v>39</v>
      </c>
      <c r="B480" s="85" t="s">
        <v>68</v>
      </c>
      <c r="C480" s="85">
        <v>5.48</v>
      </c>
      <c r="D480" s="86"/>
      <c r="E480" s="112"/>
      <c r="F480" s="112"/>
    </row>
    <row r="481" spans="1:6" ht="15.75" x14ac:dyDescent="0.2">
      <c r="A481" s="89" t="s">
        <v>39</v>
      </c>
      <c r="B481" s="85"/>
      <c r="C481" s="85"/>
      <c r="D481" s="86"/>
      <c r="E481" s="112"/>
      <c r="F481" s="112"/>
    </row>
    <row r="482" spans="1:6" ht="15.75" outlineLevel="1" x14ac:dyDescent="0.2">
      <c r="A482" s="85" t="s">
        <v>40</v>
      </c>
      <c r="B482" s="85" t="s">
        <v>52</v>
      </c>
      <c r="C482" s="85">
        <v>5.0999999999999996</v>
      </c>
      <c r="D482" s="86"/>
      <c r="E482" s="112"/>
      <c r="F482" s="112"/>
    </row>
    <row r="483" spans="1:6" ht="15.75" outlineLevel="1" x14ac:dyDescent="0.2">
      <c r="A483" s="85" t="s">
        <v>40</v>
      </c>
      <c r="B483" s="85" t="s">
        <v>53</v>
      </c>
      <c r="C483" s="85">
        <v>5.2</v>
      </c>
      <c r="D483" s="86"/>
      <c r="E483" s="112"/>
      <c r="F483" s="112"/>
    </row>
    <row r="484" spans="1:6" ht="15.75" outlineLevel="1" x14ac:dyDescent="0.2">
      <c r="A484" s="85" t="s">
        <v>40</v>
      </c>
      <c r="B484" s="85" t="s">
        <v>87</v>
      </c>
      <c r="C484" s="85">
        <v>5.3</v>
      </c>
      <c r="D484" s="86"/>
      <c r="E484" s="112"/>
      <c r="F484" s="112"/>
    </row>
    <row r="485" spans="1:6" ht="15.75" outlineLevel="1" x14ac:dyDescent="0.2">
      <c r="A485" s="85" t="s">
        <v>40</v>
      </c>
      <c r="B485" s="85" t="s">
        <v>180</v>
      </c>
      <c r="C485" s="85">
        <v>5.6</v>
      </c>
      <c r="D485" s="86"/>
      <c r="E485" s="112"/>
      <c r="F485" s="112"/>
    </row>
    <row r="486" spans="1:6" ht="15.75" outlineLevel="1" x14ac:dyDescent="0.2">
      <c r="A486" s="85" t="s">
        <v>40</v>
      </c>
      <c r="B486" s="85" t="s">
        <v>2846</v>
      </c>
      <c r="C486" s="87">
        <v>5.0999999999999996</v>
      </c>
      <c r="D486" s="86"/>
      <c r="E486" s="112"/>
      <c r="F486" s="112"/>
    </row>
    <row r="487" spans="1:6" ht="15.75" outlineLevel="1" x14ac:dyDescent="0.2">
      <c r="A487" s="85" t="s">
        <v>40</v>
      </c>
      <c r="B487" s="85" t="s">
        <v>2845</v>
      </c>
      <c r="C487" s="85">
        <v>5.14</v>
      </c>
      <c r="D487" s="86"/>
      <c r="E487" s="112"/>
      <c r="F487" s="112"/>
    </row>
    <row r="488" spans="1:6" ht="15.75" outlineLevel="1" x14ac:dyDescent="0.2">
      <c r="A488" s="85" t="s">
        <v>40</v>
      </c>
      <c r="B488" s="85" t="s">
        <v>89</v>
      </c>
      <c r="C488" s="85">
        <v>5.19</v>
      </c>
      <c r="D488" s="86"/>
      <c r="E488" s="112"/>
      <c r="F488" s="112"/>
    </row>
    <row r="489" spans="1:6" ht="15.75" outlineLevel="1" x14ac:dyDescent="0.2">
      <c r="A489" s="85" t="s">
        <v>40</v>
      </c>
      <c r="B489" s="85" t="s">
        <v>182</v>
      </c>
      <c r="C489" s="85">
        <v>5.24</v>
      </c>
      <c r="D489" s="86"/>
      <c r="E489" s="112"/>
      <c r="F489" s="112"/>
    </row>
    <row r="490" spans="1:6" ht="15.75" outlineLevel="1" x14ac:dyDescent="0.2">
      <c r="A490" s="85" t="s">
        <v>40</v>
      </c>
      <c r="B490" s="85" t="s">
        <v>58</v>
      </c>
      <c r="C490" s="85">
        <v>5.27</v>
      </c>
      <c r="D490" s="86"/>
      <c r="E490" s="112"/>
      <c r="F490" s="112"/>
    </row>
    <row r="491" spans="1:6" ht="15.75" outlineLevel="1" x14ac:dyDescent="0.2">
      <c r="A491" s="85" t="s">
        <v>40</v>
      </c>
      <c r="B491" s="85" t="s">
        <v>90</v>
      </c>
      <c r="C491" s="85">
        <v>5.28</v>
      </c>
      <c r="D491" s="86"/>
      <c r="E491" s="112"/>
      <c r="F491" s="112"/>
    </row>
    <row r="492" spans="1:6" ht="15.75" outlineLevel="1" x14ac:dyDescent="0.2">
      <c r="A492" s="85" t="s">
        <v>40</v>
      </c>
      <c r="B492" s="85" t="s">
        <v>189</v>
      </c>
      <c r="C492" s="85">
        <v>5.29</v>
      </c>
      <c r="D492" s="86"/>
      <c r="E492" s="112"/>
      <c r="F492" s="112"/>
    </row>
    <row r="493" spans="1:6" ht="15.75" outlineLevel="1" x14ac:dyDescent="0.2">
      <c r="A493" s="85" t="s">
        <v>40</v>
      </c>
      <c r="B493" s="85" t="s">
        <v>1604</v>
      </c>
      <c r="C493" s="85">
        <v>5.34</v>
      </c>
      <c r="D493" s="86"/>
      <c r="E493" s="112"/>
      <c r="F493" s="112"/>
    </row>
    <row r="494" spans="1:6" ht="15.75" outlineLevel="1" x14ac:dyDescent="0.2">
      <c r="A494" s="85" t="s">
        <v>40</v>
      </c>
      <c r="B494" s="85" t="s">
        <v>183</v>
      </c>
      <c r="C494" s="85">
        <v>5.31</v>
      </c>
      <c r="D494" s="86"/>
      <c r="E494" s="112"/>
      <c r="F494" s="112"/>
    </row>
    <row r="495" spans="1:6" ht="15.75" outlineLevel="1" x14ac:dyDescent="0.2">
      <c r="A495" s="85" t="s">
        <v>40</v>
      </c>
      <c r="B495" s="85" t="s">
        <v>1605</v>
      </c>
      <c r="C495" s="85">
        <v>5.1100000000000003</v>
      </c>
      <c r="D495" s="86"/>
      <c r="E495" s="112"/>
      <c r="F495" s="112"/>
    </row>
    <row r="496" spans="1:6" ht="15.75" outlineLevel="1" x14ac:dyDescent="0.2">
      <c r="A496" s="85" t="s">
        <v>40</v>
      </c>
      <c r="B496" s="85" t="s">
        <v>59</v>
      </c>
      <c r="C496" s="85">
        <v>5.36</v>
      </c>
      <c r="D496" s="86"/>
      <c r="E496" s="112"/>
      <c r="F496" s="112"/>
    </row>
    <row r="497" spans="1:6" ht="15.75" outlineLevel="1" x14ac:dyDescent="0.2">
      <c r="A497" s="85" t="s">
        <v>40</v>
      </c>
      <c r="B497" s="85" t="s">
        <v>1626</v>
      </c>
      <c r="C497" s="85">
        <v>5.37</v>
      </c>
      <c r="D497" s="86"/>
      <c r="E497" s="112"/>
      <c r="F497" s="112"/>
    </row>
    <row r="498" spans="1:6" ht="15.75" outlineLevel="1" x14ac:dyDescent="0.2">
      <c r="A498" s="85" t="s">
        <v>40</v>
      </c>
      <c r="B498" s="85" t="s">
        <v>62</v>
      </c>
      <c r="C498" s="85">
        <v>5.53</v>
      </c>
      <c r="D498" s="86"/>
      <c r="E498" s="112"/>
      <c r="F498" s="112"/>
    </row>
    <row r="499" spans="1:6" ht="15.75" outlineLevel="1" x14ac:dyDescent="0.2">
      <c r="A499" s="85" t="s">
        <v>40</v>
      </c>
      <c r="B499" s="85" t="s">
        <v>1632</v>
      </c>
      <c r="C499" s="85">
        <v>5.19</v>
      </c>
      <c r="D499" s="86"/>
      <c r="E499" s="112"/>
      <c r="F499" s="112"/>
    </row>
    <row r="500" spans="1:6" ht="15.75" outlineLevel="1" x14ac:dyDescent="0.2">
      <c r="A500" s="85" t="s">
        <v>40</v>
      </c>
      <c r="B500" s="85" t="s">
        <v>1633</v>
      </c>
      <c r="C500" s="85">
        <v>5.1109999999999998</v>
      </c>
      <c r="D500" s="86"/>
      <c r="E500" s="112"/>
      <c r="F500" s="112"/>
    </row>
    <row r="501" spans="1:6" ht="15.75" outlineLevel="1" x14ac:dyDescent="0.2">
      <c r="A501" s="85" t="s">
        <v>40</v>
      </c>
      <c r="B501" s="85" t="s">
        <v>1635</v>
      </c>
      <c r="C501" s="85">
        <v>5.1120000000000001</v>
      </c>
      <c r="D501" s="86"/>
      <c r="E501" s="112"/>
      <c r="F501" s="112"/>
    </row>
    <row r="502" spans="1:6" ht="15.75" outlineLevel="1" x14ac:dyDescent="0.2">
      <c r="A502" s="85" t="s">
        <v>40</v>
      </c>
      <c r="B502" s="85" t="s">
        <v>1606</v>
      </c>
      <c r="C502" s="85">
        <v>5.12</v>
      </c>
      <c r="D502" s="86"/>
      <c r="E502" s="112"/>
      <c r="F502" s="112"/>
    </row>
    <row r="503" spans="1:6" ht="15.75" outlineLevel="1" x14ac:dyDescent="0.2">
      <c r="A503" s="85" t="s">
        <v>40</v>
      </c>
      <c r="B503" s="85" t="s">
        <v>1607</v>
      </c>
      <c r="C503" s="90">
        <v>5.0999999999999996</v>
      </c>
      <c r="D503" s="86"/>
      <c r="E503" s="112"/>
      <c r="F503" s="112"/>
    </row>
    <row r="504" spans="1:6" ht="15.75" outlineLevel="1" x14ac:dyDescent="0.2">
      <c r="A504" s="85" t="s">
        <v>40</v>
      </c>
      <c r="B504" s="85" t="s">
        <v>97</v>
      </c>
      <c r="C504" s="85">
        <v>5.58</v>
      </c>
      <c r="D504" s="86"/>
      <c r="E504" s="112"/>
      <c r="F504" s="112"/>
    </row>
    <row r="505" spans="1:6" ht="15.75" outlineLevel="1" x14ac:dyDescent="0.2">
      <c r="A505" s="85" t="s">
        <v>40</v>
      </c>
      <c r="B505" s="85" t="s">
        <v>98</v>
      </c>
      <c r="C505" s="85">
        <v>5.55</v>
      </c>
      <c r="D505" s="86"/>
      <c r="E505" s="112"/>
      <c r="F505" s="112"/>
    </row>
    <row r="506" spans="1:6" ht="15.75" outlineLevel="1" x14ac:dyDescent="0.2">
      <c r="A506" s="85" t="s">
        <v>40</v>
      </c>
      <c r="B506" s="85" t="s">
        <v>64</v>
      </c>
      <c r="C506" s="85">
        <v>5.54</v>
      </c>
      <c r="D506" s="86"/>
      <c r="E506" s="112"/>
      <c r="F506" s="112"/>
    </row>
    <row r="507" spans="1:6" ht="15.75" outlineLevel="1" x14ac:dyDescent="0.2">
      <c r="A507" s="85" t="s">
        <v>40</v>
      </c>
      <c r="B507" s="85" t="s">
        <v>66</v>
      </c>
      <c r="C507" s="85">
        <v>5.63</v>
      </c>
      <c r="D507" s="86"/>
      <c r="E507" s="112"/>
      <c r="F507" s="112"/>
    </row>
    <row r="508" spans="1:6" ht="15.75" outlineLevel="1" x14ac:dyDescent="0.2">
      <c r="A508" s="85" t="s">
        <v>40</v>
      </c>
      <c r="B508" s="85" t="s">
        <v>67</v>
      </c>
      <c r="C508" s="85">
        <v>5.47</v>
      </c>
      <c r="D508" s="86"/>
      <c r="E508" s="112"/>
      <c r="F508" s="112"/>
    </row>
    <row r="509" spans="1:6" ht="15.75" outlineLevel="1" x14ac:dyDescent="0.2">
      <c r="A509" s="85" t="s">
        <v>40</v>
      </c>
      <c r="B509" s="85" t="s">
        <v>68</v>
      </c>
      <c r="C509" s="85">
        <v>5.48</v>
      </c>
      <c r="D509" s="86"/>
      <c r="E509" s="112"/>
      <c r="F509" s="112"/>
    </row>
    <row r="510" spans="1:6" ht="15.75" x14ac:dyDescent="0.2">
      <c r="A510" s="89" t="s">
        <v>40</v>
      </c>
      <c r="B510" s="85"/>
      <c r="C510" s="85"/>
      <c r="D510" s="86"/>
      <c r="E510" s="112"/>
      <c r="F510" s="112"/>
    </row>
    <row r="511" spans="1:6" ht="15.75" outlineLevel="1" x14ac:dyDescent="0.2">
      <c r="A511" s="85" t="s">
        <v>41</v>
      </c>
      <c r="B511" s="85" t="s">
        <v>52</v>
      </c>
      <c r="C511" s="85">
        <v>5.0999999999999996</v>
      </c>
      <c r="D511" s="86"/>
      <c r="E511" s="112"/>
      <c r="F511" s="112"/>
    </row>
    <row r="512" spans="1:6" ht="15.75" outlineLevel="1" x14ac:dyDescent="0.2">
      <c r="A512" s="85" t="s">
        <v>41</v>
      </c>
      <c r="B512" s="85" t="s">
        <v>53</v>
      </c>
      <c r="C512" s="85">
        <v>5.2</v>
      </c>
      <c r="D512" s="86"/>
      <c r="E512" s="112"/>
      <c r="F512" s="112"/>
    </row>
    <row r="513" spans="1:6" ht="15.75" outlineLevel="1" x14ac:dyDescent="0.2">
      <c r="A513" s="85" t="s">
        <v>41</v>
      </c>
      <c r="B513" s="85" t="s">
        <v>87</v>
      </c>
      <c r="C513" s="85">
        <v>5.3</v>
      </c>
      <c r="D513" s="86"/>
      <c r="E513" s="112"/>
      <c r="F513" s="112"/>
    </row>
    <row r="514" spans="1:6" ht="15.75" outlineLevel="1" x14ac:dyDescent="0.2">
      <c r="A514" s="85" t="s">
        <v>41</v>
      </c>
      <c r="B514" s="85" t="s">
        <v>180</v>
      </c>
      <c r="C514" s="85">
        <v>5.6</v>
      </c>
      <c r="D514" s="86"/>
      <c r="E514" s="112"/>
      <c r="F514" s="112"/>
    </row>
    <row r="515" spans="1:6" ht="15.75" outlineLevel="1" x14ac:dyDescent="0.2">
      <c r="A515" s="85" t="s">
        <v>41</v>
      </c>
      <c r="B515" s="85" t="s">
        <v>2846</v>
      </c>
      <c r="C515" s="87">
        <v>5.0999999999999996</v>
      </c>
      <c r="D515" s="86"/>
      <c r="E515" s="112"/>
      <c r="F515" s="112"/>
    </row>
    <row r="516" spans="1:6" ht="15.75" outlineLevel="1" x14ac:dyDescent="0.2">
      <c r="A516" s="85" t="s">
        <v>41</v>
      </c>
      <c r="B516" s="85" t="s">
        <v>2845</v>
      </c>
      <c r="C516" s="85">
        <v>5.14</v>
      </c>
      <c r="D516" s="86"/>
      <c r="E516" s="112"/>
      <c r="F516" s="112"/>
    </row>
    <row r="517" spans="1:6" ht="15.75" outlineLevel="1" x14ac:dyDescent="0.2">
      <c r="A517" s="85" t="s">
        <v>41</v>
      </c>
      <c r="B517" s="85" t="s">
        <v>89</v>
      </c>
      <c r="C517" s="85">
        <v>5.19</v>
      </c>
      <c r="D517" s="86"/>
      <c r="E517" s="112"/>
      <c r="F517" s="112"/>
    </row>
    <row r="518" spans="1:6" ht="15.75" outlineLevel="1" x14ac:dyDescent="0.2">
      <c r="A518" s="85" t="s">
        <v>41</v>
      </c>
      <c r="B518" s="85" t="s">
        <v>182</v>
      </c>
      <c r="C518" s="85">
        <v>5.24</v>
      </c>
      <c r="D518" s="86"/>
      <c r="E518" s="112"/>
      <c r="F518" s="112"/>
    </row>
    <row r="519" spans="1:6" ht="15.75" outlineLevel="1" x14ac:dyDescent="0.2">
      <c r="A519" s="85" t="s">
        <v>41</v>
      </c>
      <c r="B519" s="85" t="s">
        <v>57</v>
      </c>
      <c r="C519" s="85">
        <v>5.26</v>
      </c>
      <c r="D519" s="86"/>
      <c r="E519" s="112"/>
      <c r="F519" s="112"/>
    </row>
    <row r="520" spans="1:6" ht="15.75" outlineLevel="1" x14ac:dyDescent="0.2">
      <c r="A520" s="85" t="s">
        <v>41</v>
      </c>
      <c r="B520" s="85" t="s">
        <v>58</v>
      </c>
      <c r="C520" s="85">
        <v>5.27</v>
      </c>
      <c r="D520" s="86"/>
      <c r="E520" s="112"/>
      <c r="F520" s="112"/>
    </row>
    <row r="521" spans="1:6" ht="15.75" outlineLevel="1" x14ac:dyDescent="0.2">
      <c r="A521" s="85" t="s">
        <v>41</v>
      </c>
      <c r="B521" s="85" t="s">
        <v>90</v>
      </c>
      <c r="C521" s="85">
        <v>5.28</v>
      </c>
      <c r="D521" s="86"/>
      <c r="E521" s="112"/>
      <c r="F521" s="112"/>
    </row>
    <row r="522" spans="1:6" ht="15.75" outlineLevel="1" x14ac:dyDescent="0.2">
      <c r="A522" s="85" t="s">
        <v>41</v>
      </c>
      <c r="B522" s="85" t="s">
        <v>183</v>
      </c>
      <c r="C522" s="85">
        <v>5.31</v>
      </c>
      <c r="D522" s="86"/>
      <c r="E522" s="112"/>
      <c r="F522" s="112"/>
    </row>
    <row r="523" spans="1:6" ht="15.75" outlineLevel="1" x14ac:dyDescent="0.2">
      <c r="A523" s="85" t="s">
        <v>41</v>
      </c>
      <c r="B523" s="85" t="s">
        <v>1612</v>
      </c>
      <c r="C523" s="85">
        <v>5.33</v>
      </c>
      <c r="D523" s="86"/>
      <c r="E523" s="112"/>
      <c r="F523" s="112"/>
    </row>
    <row r="524" spans="1:6" ht="15.75" outlineLevel="1" x14ac:dyDescent="0.2">
      <c r="A524" s="85" t="s">
        <v>41</v>
      </c>
      <c r="B524" s="85" t="s">
        <v>1605</v>
      </c>
      <c r="C524" s="85">
        <v>5.1100000000000003</v>
      </c>
      <c r="D524" s="86"/>
      <c r="E524" s="112"/>
      <c r="F524" s="112"/>
    </row>
    <row r="525" spans="1:6" ht="15.75" outlineLevel="1" x14ac:dyDescent="0.2">
      <c r="A525" s="85" t="s">
        <v>41</v>
      </c>
      <c r="B525" s="85" t="s">
        <v>59</v>
      </c>
      <c r="C525" s="85">
        <v>5.36</v>
      </c>
      <c r="D525" s="86"/>
      <c r="E525" s="112"/>
      <c r="F525" s="112"/>
    </row>
    <row r="526" spans="1:6" ht="15.75" outlineLevel="1" x14ac:dyDescent="0.2">
      <c r="A526" s="85" t="s">
        <v>41</v>
      </c>
      <c r="B526" s="85" t="s">
        <v>1626</v>
      </c>
      <c r="C526" s="85">
        <v>5.37</v>
      </c>
      <c r="D526" s="86"/>
      <c r="E526" s="112"/>
      <c r="F526" s="112"/>
    </row>
    <row r="527" spans="1:6" ht="15.75" outlineLevel="1" x14ac:dyDescent="0.2">
      <c r="A527" s="85" t="s">
        <v>41</v>
      </c>
      <c r="B527" s="85" t="s">
        <v>62</v>
      </c>
      <c r="C527" s="85">
        <v>5.53</v>
      </c>
      <c r="D527" s="86"/>
      <c r="E527" s="112"/>
      <c r="F527" s="112"/>
    </row>
    <row r="528" spans="1:6" ht="15.75" outlineLevel="1" x14ac:dyDescent="0.2">
      <c r="A528" s="85" t="s">
        <v>41</v>
      </c>
      <c r="B528" s="85" t="s">
        <v>1632</v>
      </c>
      <c r="C528" s="85">
        <v>5.19</v>
      </c>
      <c r="D528" s="86"/>
      <c r="E528" s="112"/>
      <c r="F528" s="112"/>
    </row>
    <row r="529" spans="1:6" ht="15.75" outlineLevel="1" x14ac:dyDescent="0.2">
      <c r="A529" s="85" t="s">
        <v>41</v>
      </c>
      <c r="B529" s="85" t="s">
        <v>1633</v>
      </c>
      <c r="C529" s="85">
        <v>5.1109999999999998</v>
      </c>
      <c r="D529" s="86"/>
      <c r="E529" s="112"/>
      <c r="F529" s="112"/>
    </row>
    <row r="530" spans="1:6" ht="15.75" outlineLevel="1" x14ac:dyDescent="0.2">
      <c r="A530" s="85" t="s">
        <v>41</v>
      </c>
      <c r="B530" s="85" t="s">
        <v>1635</v>
      </c>
      <c r="C530" s="85">
        <v>5.1120000000000001</v>
      </c>
      <c r="D530" s="86"/>
      <c r="E530" s="112"/>
      <c r="F530" s="112"/>
    </row>
    <row r="531" spans="1:6" ht="15.75" outlineLevel="1" x14ac:dyDescent="0.2">
      <c r="A531" s="85" t="s">
        <v>41</v>
      </c>
      <c r="B531" s="85" t="s">
        <v>1606</v>
      </c>
      <c r="C531" s="85">
        <v>5.12</v>
      </c>
      <c r="D531" s="86"/>
      <c r="E531" s="112"/>
      <c r="F531" s="112"/>
    </row>
    <row r="532" spans="1:6" ht="15.75" outlineLevel="1" x14ac:dyDescent="0.2">
      <c r="A532" s="85" t="s">
        <v>41</v>
      </c>
      <c r="B532" s="85" t="s">
        <v>1607</v>
      </c>
      <c r="C532" s="90">
        <v>5.0999999999999996</v>
      </c>
      <c r="D532" s="86"/>
      <c r="E532" s="112"/>
      <c r="F532" s="112"/>
    </row>
    <row r="533" spans="1:6" ht="15.75" outlineLevel="1" x14ac:dyDescent="0.2">
      <c r="A533" s="85" t="s">
        <v>41</v>
      </c>
      <c r="B533" s="85" t="s">
        <v>97</v>
      </c>
      <c r="C533" s="85">
        <v>5.58</v>
      </c>
      <c r="D533" s="86"/>
      <c r="E533" s="112"/>
      <c r="F533" s="112"/>
    </row>
    <row r="534" spans="1:6" ht="15.75" outlineLevel="1" x14ac:dyDescent="0.2">
      <c r="A534" s="85" t="s">
        <v>41</v>
      </c>
      <c r="B534" s="85" t="s">
        <v>98</v>
      </c>
      <c r="C534" s="85">
        <v>5.55</v>
      </c>
      <c r="D534" s="86"/>
      <c r="E534" s="112"/>
      <c r="F534" s="112"/>
    </row>
    <row r="535" spans="1:6" ht="15.75" outlineLevel="1" x14ac:dyDescent="0.2">
      <c r="A535" s="85" t="s">
        <v>41</v>
      </c>
      <c r="B535" s="85" t="s">
        <v>64</v>
      </c>
      <c r="C535" s="85">
        <v>5.54</v>
      </c>
      <c r="D535" s="86"/>
      <c r="E535" s="112"/>
      <c r="F535" s="112"/>
    </row>
    <row r="536" spans="1:6" ht="15.75" outlineLevel="1" x14ac:dyDescent="0.2">
      <c r="A536" s="85" t="s">
        <v>41</v>
      </c>
      <c r="B536" s="85" t="s">
        <v>66</v>
      </c>
      <c r="C536" s="85">
        <v>5.63</v>
      </c>
      <c r="D536" s="86"/>
      <c r="E536" s="112"/>
      <c r="F536" s="112"/>
    </row>
    <row r="537" spans="1:6" ht="15.75" outlineLevel="1" x14ac:dyDescent="0.2">
      <c r="A537" s="85" t="s">
        <v>41</v>
      </c>
      <c r="B537" s="85" t="s">
        <v>67</v>
      </c>
      <c r="C537" s="85">
        <v>5.47</v>
      </c>
      <c r="D537" s="86"/>
      <c r="E537" s="112"/>
      <c r="F537" s="112"/>
    </row>
    <row r="538" spans="1:6" ht="15.75" outlineLevel="1" x14ac:dyDescent="0.2">
      <c r="A538" s="85" t="s">
        <v>41</v>
      </c>
      <c r="B538" s="85" t="s">
        <v>68</v>
      </c>
      <c r="C538" s="85">
        <v>5.48</v>
      </c>
      <c r="D538" s="86"/>
      <c r="E538" s="112"/>
      <c r="F538" s="112"/>
    </row>
    <row r="539" spans="1:6" ht="15.75" x14ac:dyDescent="0.2">
      <c r="A539" s="89" t="s">
        <v>41</v>
      </c>
      <c r="B539" s="85"/>
      <c r="C539" s="85"/>
      <c r="D539" s="86"/>
      <c r="E539" s="112"/>
      <c r="F539" s="112"/>
    </row>
    <row r="540" spans="1:6" ht="15.75" outlineLevel="1" x14ac:dyDescent="0.2">
      <c r="A540" s="85" t="s">
        <v>42</v>
      </c>
      <c r="B540" s="85" t="s">
        <v>52</v>
      </c>
      <c r="C540" s="85">
        <v>5.0999999999999996</v>
      </c>
      <c r="D540" s="86"/>
      <c r="E540" s="112"/>
      <c r="F540" s="112"/>
    </row>
    <row r="541" spans="1:6" ht="15.75" outlineLevel="1" x14ac:dyDescent="0.2">
      <c r="A541" s="85" t="s">
        <v>42</v>
      </c>
      <c r="B541" s="85" t="s">
        <v>53</v>
      </c>
      <c r="C541" s="85">
        <v>5.2</v>
      </c>
      <c r="D541" s="86"/>
      <c r="E541" s="112"/>
      <c r="F541" s="112"/>
    </row>
    <row r="542" spans="1:6" ht="15.75" outlineLevel="1" x14ac:dyDescent="0.2">
      <c r="A542" s="85" t="s">
        <v>42</v>
      </c>
      <c r="B542" s="85" t="s">
        <v>57</v>
      </c>
      <c r="C542" s="85">
        <v>5.26</v>
      </c>
      <c r="D542" s="86"/>
      <c r="E542" s="112"/>
      <c r="F542" s="112"/>
    </row>
    <row r="543" spans="1:6" ht="15.75" outlineLevel="1" x14ac:dyDescent="0.2">
      <c r="A543" s="85" t="s">
        <v>42</v>
      </c>
      <c r="B543" s="85" t="s">
        <v>1931</v>
      </c>
      <c r="C543" s="85">
        <v>5.21</v>
      </c>
      <c r="D543" s="86"/>
      <c r="E543" s="112"/>
      <c r="F543" s="112"/>
    </row>
    <row r="544" spans="1:6" ht="15.75" outlineLevel="1" x14ac:dyDescent="0.2">
      <c r="A544" s="85" t="s">
        <v>42</v>
      </c>
      <c r="B544" s="85" t="s">
        <v>1932</v>
      </c>
      <c r="C544" s="85">
        <v>5.53</v>
      </c>
      <c r="D544" s="86"/>
      <c r="E544" s="112"/>
      <c r="F544" s="112"/>
    </row>
    <row r="545" spans="1:6" ht="15.75" outlineLevel="1" x14ac:dyDescent="0.2">
      <c r="A545" s="85" t="s">
        <v>42</v>
      </c>
      <c r="B545" s="85" t="s">
        <v>64</v>
      </c>
      <c r="C545" s="85">
        <v>5.54</v>
      </c>
      <c r="D545" s="86"/>
      <c r="E545" s="112"/>
      <c r="F545" s="112"/>
    </row>
    <row r="546" spans="1:6" ht="15.75" outlineLevel="1" x14ac:dyDescent="0.2">
      <c r="A546" s="85" t="s">
        <v>42</v>
      </c>
      <c r="B546" s="85" t="s">
        <v>1933</v>
      </c>
      <c r="C546" s="85">
        <v>5.58</v>
      </c>
      <c r="D546" s="86"/>
      <c r="E546" s="112"/>
      <c r="F546" s="112"/>
    </row>
    <row r="547" spans="1:6" ht="15.75" outlineLevel="1" x14ac:dyDescent="0.2">
      <c r="A547" s="85" t="s">
        <v>42</v>
      </c>
      <c r="B547" s="85" t="s">
        <v>1934</v>
      </c>
      <c r="C547" s="85">
        <v>5.1180000000000003</v>
      </c>
      <c r="D547" s="86"/>
      <c r="E547" s="112"/>
      <c r="F547" s="112"/>
    </row>
    <row r="548" spans="1:6" ht="15.75" outlineLevel="1" x14ac:dyDescent="0.2">
      <c r="A548" s="85" t="s">
        <v>42</v>
      </c>
      <c r="B548" s="85" t="s">
        <v>1935</v>
      </c>
      <c r="C548" s="85">
        <v>5.47</v>
      </c>
      <c r="D548" s="86"/>
      <c r="E548" s="112"/>
      <c r="F548" s="112"/>
    </row>
    <row r="549" spans="1:6" ht="15.75" outlineLevel="1" x14ac:dyDescent="0.2">
      <c r="A549" s="85" t="s">
        <v>42</v>
      </c>
      <c r="B549" s="85" t="s">
        <v>1936</v>
      </c>
      <c r="C549" s="85">
        <v>5.48</v>
      </c>
      <c r="D549" s="86"/>
      <c r="E549" s="112"/>
      <c r="F549" s="112"/>
    </row>
    <row r="550" spans="1:6" ht="15.75" outlineLevel="1" x14ac:dyDescent="0.2">
      <c r="A550" s="85" t="s">
        <v>42</v>
      </c>
      <c r="B550" s="85" t="s">
        <v>1937</v>
      </c>
      <c r="C550" s="85">
        <v>5.21</v>
      </c>
      <c r="D550" s="86"/>
      <c r="E550" s="112"/>
      <c r="F550" s="112"/>
    </row>
    <row r="551" spans="1:6" ht="15.75" outlineLevel="1" x14ac:dyDescent="0.2">
      <c r="A551" s="85" t="s">
        <v>42</v>
      </c>
      <c r="B551" s="85" t="s">
        <v>1938</v>
      </c>
      <c r="C551" s="85">
        <v>5.53</v>
      </c>
      <c r="D551" s="86"/>
      <c r="E551" s="112"/>
      <c r="F551" s="112"/>
    </row>
    <row r="552" spans="1:6" ht="15.75" outlineLevel="1" x14ac:dyDescent="0.2">
      <c r="A552" s="85" t="s">
        <v>42</v>
      </c>
      <c r="B552" s="85" t="s">
        <v>64</v>
      </c>
      <c r="C552" s="85">
        <v>5.54</v>
      </c>
      <c r="D552" s="86"/>
      <c r="E552" s="112"/>
      <c r="F552" s="112"/>
    </row>
    <row r="553" spans="1:6" ht="15.75" outlineLevel="1" x14ac:dyDescent="0.2">
      <c r="A553" s="85" t="s">
        <v>42</v>
      </c>
      <c r="B553" s="85" t="s">
        <v>1939</v>
      </c>
      <c r="C553" s="85">
        <v>5.58</v>
      </c>
      <c r="D553" s="86"/>
      <c r="E553" s="112"/>
      <c r="F553" s="112"/>
    </row>
    <row r="554" spans="1:6" ht="15.75" outlineLevel="1" x14ac:dyDescent="0.2">
      <c r="A554" s="85" t="s">
        <v>42</v>
      </c>
      <c r="B554" s="85" t="s">
        <v>1940</v>
      </c>
      <c r="C554" s="85">
        <v>5.1180000000000003</v>
      </c>
      <c r="D554" s="86"/>
      <c r="E554" s="112"/>
      <c r="F554" s="112"/>
    </row>
    <row r="555" spans="1:6" ht="15.75" outlineLevel="1" x14ac:dyDescent="0.2">
      <c r="A555" s="85" t="s">
        <v>42</v>
      </c>
      <c r="B555" s="85" t="s">
        <v>2851</v>
      </c>
      <c r="C555" s="85">
        <v>5.47</v>
      </c>
      <c r="D555" s="86"/>
      <c r="E555" s="112"/>
      <c r="F555" s="112"/>
    </row>
    <row r="556" spans="1:6" ht="15.75" outlineLevel="1" x14ac:dyDescent="0.2">
      <c r="A556" s="85" t="s">
        <v>42</v>
      </c>
      <c r="B556" s="85" t="s">
        <v>2852</v>
      </c>
      <c r="C556" s="85">
        <v>5.48</v>
      </c>
      <c r="D556" s="86"/>
      <c r="E556" s="112"/>
      <c r="F556" s="112"/>
    </row>
    <row r="557" spans="1:6" ht="15.75" outlineLevel="1" x14ac:dyDescent="0.2">
      <c r="A557" s="85" t="s">
        <v>42</v>
      </c>
      <c r="B557" s="85" t="s">
        <v>2853</v>
      </c>
      <c r="C557" s="85">
        <v>5.63</v>
      </c>
      <c r="D557" s="86"/>
      <c r="E557" s="112"/>
      <c r="F557" s="112"/>
    </row>
    <row r="558" spans="1:6" ht="15.75" outlineLevel="1" x14ac:dyDescent="0.2">
      <c r="A558" s="85" t="s">
        <v>42</v>
      </c>
      <c r="B558" s="85" t="s">
        <v>58</v>
      </c>
      <c r="C558" s="85">
        <v>5.27</v>
      </c>
      <c r="D558" s="86"/>
      <c r="E558" s="112"/>
      <c r="F558" s="112"/>
    </row>
    <row r="559" spans="1:6" ht="15.75" outlineLevel="1" x14ac:dyDescent="0.2">
      <c r="A559" s="85" t="s">
        <v>42</v>
      </c>
      <c r="B559" s="85" t="s">
        <v>90</v>
      </c>
      <c r="C559" s="85">
        <v>5.28</v>
      </c>
      <c r="D559" s="86"/>
      <c r="E559" s="112"/>
      <c r="F559" s="112"/>
    </row>
    <row r="560" spans="1:6" ht="15.75" outlineLevel="1" x14ac:dyDescent="0.2">
      <c r="A560" s="85" t="s">
        <v>42</v>
      </c>
      <c r="B560" s="85" t="s">
        <v>1944</v>
      </c>
      <c r="C560" s="85">
        <v>5.35</v>
      </c>
      <c r="D560" s="86"/>
      <c r="E560" s="112"/>
      <c r="F560" s="112"/>
    </row>
    <row r="561" spans="1:6" ht="15.75" outlineLevel="1" x14ac:dyDescent="0.2">
      <c r="A561" s="85" t="s">
        <v>42</v>
      </c>
      <c r="B561" s="85" t="s">
        <v>1945</v>
      </c>
      <c r="C561" s="85">
        <v>5.1189999999999998</v>
      </c>
      <c r="D561" s="86"/>
      <c r="E561" s="112"/>
      <c r="F561" s="112"/>
    </row>
    <row r="562" spans="1:6" ht="15.75" outlineLevel="1" x14ac:dyDescent="0.2">
      <c r="A562" s="85" t="s">
        <v>42</v>
      </c>
      <c r="B562" s="85" t="s">
        <v>1946</v>
      </c>
      <c r="C562" s="90">
        <v>5.12</v>
      </c>
      <c r="D562" s="86"/>
      <c r="E562" s="112"/>
      <c r="F562" s="112"/>
    </row>
    <row r="563" spans="1:6" ht="15.75" outlineLevel="1" x14ac:dyDescent="0.2">
      <c r="A563" s="85" t="s">
        <v>42</v>
      </c>
      <c r="B563" s="85" t="s">
        <v>1616</v>
      </c>
      <c r="C563" s="85">
        <v>5.1210000000000004</v>
      </c>
      <c r="D563" s="86"/>
      <c r="E563" s="112"/>
      <c r="F563" s="112"/>
    </row>
    <row r="564" spans="1:6" ht="15.75" outlineLevel="1" x14ac:dyDescent="0.2">
      <c r="A564" s="85" t="s">
        <v>42</v>
      </c>
      <c r="B564" s="85" t="s">
        <v>59</v>
      </c>
      <c r="C564" s="85">
        <v>5.36</v>
      </c>
      <c r="D564" s="86"/>
      <c r="E564" s="112"/>
      <c r="F564" s="112"/>
    </row>
    <row r="565" spans="1:6" ht="15.75" outlineLevel="1" x14ac:dyDescent="0.2">
      <c r="A565" s="85" t="s">
        <v>42</v>
      </c>
      <c r="B565" s="85" t="s">
        <v>1947</v>
      </c>
      <c r="C565" s="85">
        <v>5.1219999999999999</v>
      </c>
      <c r="D565" s="86"/>
      <c r="E565" s="112"/>
      <c r="F565" s="112"/>
    </row>
    <row r="566" spans="1:6" ht="15.75" outlineLevel="1" x14ac:dyDescent="0.2">
      <c r="A566" s="85" t="s">
        <v>42</v>
      </c>
      <c r="B566" s="85" t="s">
        <v>1948</v>
      </c>
      <c r="C566" s="85">
        <v>5.1230000000000002</v>
      </c>
      <c r="D566" s="86"/>
      <c r="E566" s="112"/>
      <c r="F566" s="112"/>
    </row>
    <row r="567" spans="1:6" ht="15.75" outlineLevel="1" x14ac:dyDescent="0.2">
      <c r="A567" s="85" t="s">
        <v>42</v>
      </c>
      <c r="B567" s="85" t="s">
        <v>1949</v>
      </c>
      <c r="C567" s="85">
        <v>5.1239999999999997</v>
      </c>
      <c r="D567" s="86"/>
      <c r="E567" s="112"/>
      <c r="F567" s="112"/>
    </row>
    <row r="568" spans="1:6" ht="15.75" outlineLevel="1" x14ac:dyDescent="0.2">
      <c r="A568" s="85" t="s">
        <v>42</v>
      </c>
      <c r="B568" s="85" t="s">
        <v>1950</v>
      </c>
      <c r="C568" s="85">
        <v>5.125</v>
      </c>
      <c r="D568" s="86"/>
      <c r="E568" s="112"/>
      <c r="F568" s="112"/>
    </row>
    <row r="569" spans="1:6" ht="15.75" outlineLevel="1" x14ac:dyDescent="0.2">
      <c r="A569" s="85" t="s">
        <v>42</v>
      </c>
      <c r="B569" s="85" t="s">
        <v>1951</v>
      </c>
      <c r="C569" s="85">
        <v>5.1260000000000003</v>
      </c>
      <c r="D569" s="86"/>
      <c r="E569" s="112"/>
      <c r="F569" s="112"/>
    </row>
    <row r="570" spans="1:6" ht="15.75" outlineLevel="1" x14ac:dyDescent="0.2">
      <c r="A570" s="85" t="s">
        <v>42</v>
      </c>
      <c r="B570" s="85" t="s">
        <v>1952</v>
      </c>
      <c r="C570" s="85">
        <v>5.1269999999999998</v>
      </c>
      <c r="D570" s="86"/>
      <c r="E570" s="112"/>
      <c r="F570" s="112"/>
    </row>
    <row r="571" spans="1:6" ht="15.75" outlineLevel="1" x14ac:dyDescent="0.2">
      <c r="A571" s="85" t="s">
        <v>42</v>
      </c>
      <c r="B571" s="85" t="s">
        <v>185</v>
      </c>
      <c r="C571" s="87">
        <v>5.72</v>
      </c>
      <c r="D571" s="86"/>
      <c r="E571" s="112"/>
      <c r="F571" s="112"/>
    </row>
    <row r="572" spans="1:6" ht="15.75" outlineLevel="1" x14ac:dyDescent="0.2">
      <c r="A572" s="85" t="s">
        <v>42</v>
      </c>
      <c r="B572" s="85" t="s">
        <v>1953</v>
      </c>
      <c r="C572" s="85">
        <v>5.1280000000000001</v>
      </c>
      <c r="D572" s="86"/>
      <c r="E572" s="112"/>
      <c r="F572" s="112"/>
    </row>
    <row r="573" spans="1:6" ht="15.75" outlineLevel="1" x14ac:dyDescent="0.2">
      <c r="A573" s="85" t="s">
        <v>42</v>
      </c>
      <c r="B573" s="85" t="s">
        <v>1954</v>
      </c>
      <c r="C573" s="85">
        <v>5.1289999999999996</v>
      </c>
      <c r="D573" s="88" t="s">
        <v>2844</v>
      </c>
      <c r="E573" s="112"/>
      <c r="F573" s="112"/>
    </row>
    <row r="574" spans="1:6" ht="15.75" outlineLevel="1" x14ac:dyDescent="0.2">
      <c r="A574" s="85" t="s">
        <v>42</v>
      </c>
      <c r="B574" s="85" t="s">
        <v>1955</v>
      </c>
      <c r="C574" s="85">
        <v>5.1310000000000002</v>
      </c>
      <c r="D574" s="86"/>
      <c r="E574" s="112"/>
      <c r="F574" s="112"/>
    </row>
    <row r="575" spans="1:6" ht="15.75" outlineLevel="1" x14ac:dyDescent="0.2">
      <c r="A575" s="85" t="s">
        <v>42</v>
      </c>
      <c r="B575" s="85" t="s">
        <v>1956</v>
      </c>
      <c r="C575" s="85">
        <v>5.1319999999999997</v>
      </c>
      <c r="D575" s="88" t="s">
        <v>2844</v>
      </c>
      <c r="E575" s="112"/>
      <c r="F575" s="112"/>
    </row>
    <row r="576" spans="1:6" ht="15.75" outlineLevel="1" x14ac:dyDescent="0.2">
      <c r="A576" s="85" t="s">
        <v>42</v>
      </c>
      <c r="B576" s="85" t="s">
        <v>1957</v>
      </c>
      <c r="C576" s="85">
        <v>5.133</v>
      </c>
      <c r="D576" s="88" t="s">
        <v>2844</v>
      </c>
      <c r="E576" s="112"/>
      <c r="F576" s="112"/>
    </row>
    <row r="577" spans="1:6" ht="15.75" outlineLevel="1" x14ac:dyDescent="0.2">
      <c r="A577" s="85" t="s">
        <v>42</v>
      </c>
      <c r="B577" s="85" t="s">
        <v>1958</v>
      </c>
      <c r="C577" s="85">
        <v>5.1340000000000003</v>
      </c>
      <c r="D577" s="88" t="s">
        <v>2844</v>
      </c>
      <c r="E577" s="112"/>
      <c r="F577" s="112"/>
    </row>
    <row r="578" spans="1:6" ht="15.75" outlineLevel="1" x14ac:dyDescent="0.2">
      <c r="A578" s="85" t="s">
        <v>42</v>
      </c>
      <c r="B578" s="85" t="s">
        <v>1959</v>
      </c>
      <c r="C578" s="90">
        <v>5.13</v>
      </c>
      <c r="D578" s="86"/>
      <c r="E578" s="112"/>
      <c r="F578" s="112"/>
    </row>
    <row r="579" spans="1:6" ht="15.75" outlineLevel="1" x14ac:dyDescent="0.2">
      <c r="A579" s="85" t="s">
        <v>42</v>
      </c>
      <c r="B579" s="85" t="s">
        <v>67</v>
      </c>
      <c r="C579" s="85">
        <v>5.47</v>
      </c>
      <c r="D579" s="86"/>
      <c r="E579" s="112"/>
      <c r="F579" s="112"/>
    </row>
    <row r="580" spans="1:6" ht="15.75" outlineLevel="1" x14ac:dyDescent="0.2">
      <c r="A580" s="85" t="s">
        <v>42</v>
      </c>
      <c r="B580" s="85" t="s">
        <v>68</v>
      </c>
      <c r="C580" s="85">
        <v>5.48</v>
      </c>
      <c r="D580" s="86"/>
      <c r="E580" s="112"/>
      <c r="F580" s="112"/>
    </row>
    <row r="581" spans="1:6" ht="15.75" x14ac:dyDescent="0.2">
      <c r="A581" s="89" t="s">
        <v>42</v>
      </c>
      <c r="B581" s="85"/>
      <c r="C581" s="85"/>
      <c r="D581" s="86"/>
      <c r="E581" s="112"/>
      <c r="F581" s="112"/>
    </row>
    <row r="582" spans="1:6" ht="15.75" outlineLevel="1" x14ac:dyDescent="0.2">
      <c r="A582" s="85" t="s">
        <v>43</v>
      </c>
      <c r="B582" s="85" t="s">
        <v>52</v>
      </c>
      <c r="C582" s="85">
        <v>5.0999999999999996</v>
      </c>
      <c r="D582" s="86"/>
      <c r="E582" s="112"/>
      <c r="F582" s="112"/>
    </row>
    <row r="583" spans="1:6" ht="15.75" outlineLevel="1" x14ac:dyDescent="0.2">
      <c r="A583" s="85" t="s">
        <v>43</v>
      </c>
      <c r="B583" s="85" t="s">
        <v>53</v>
      </c>
      <c r="C583" s="85">
        <v>5.2</v>
      </c>
      <c r="D583" s="86"/>
      <c r="E583" s="112"/>
      <c r="F583" s="112"/>
    </row>
    <row r="584" spans="1:6" ht="15.75" outlineLevel="1" x14ac:dyDescent="0.2">
      <c r="A584" s="85" t="s">
        <v>43</v>
      </c>
      <c r="B584" s="85" t="s">
        <v>1977</v>
      </c>
      <c r="C584" s="85">
        <v>5.9</v>
      </c>
      <c r="D584" s="88" t="s">
        <v>2844</v>
      </c>
      <c r="E584" s="112"/>
      <c r="F584" s="112"/>
    </row>
    <row r="585" spans="1:6" ht="15.75" outlineLevel="1" x14ac:dyDescent="0.2">
      <c r="A585" s="85" t="s">
        <v>43</v>
      </c>
      <c r="B585" s="85" t="s">
        <v>1978</v>
      </c>
      <c r="C585" s="85">
        <v>5.13</v>
      </c>
      <c r="D585" s="88" t="s">
        <v>2844</v>
      </c>
      <c r="E585" s="112"/>
      <c r="F585" s="112"/>
    </row>
    <row r="586" spans="1:6" ht="15.75" outlineLevel="1" x14ac:dyDescent="0.2">
      <c r="A586" s="85" t="s">
        <v>43</v>
      </c>
      <c r="B586" s="85" t="s">
        <v>1979</v>
      </c>
      <c r="C586" s="85">
        <v>5.16</v>
      </c>
      <c r="D586" s="88" t="s">
        <v>2844</v>
      </c>
      <c r="E586" s="112"/>
      <c r="F586" s="112"/>
    </row>
    <row r="587" spans="1:6" ht="15.75" outlineLevel="1" x14ac:dyDescent="0.2">
      <c r="A587" s="85" t="s">
        <v>43</v>
      </c>
      <c r="B587" s="85" t="s">
        <v>1980</v>
      </c>
      <c r="C587" s="85">
        <v>5.22</v>
      </c>
      <c r="D587" s="88"/>
      <c r="E587" s="112"/>
      <c r="F587" s="112"/>
    </row>
    <row r="588" spans="1:6" ht="15.75" outlineLevel="1" x14ac:dyDescent="0.2">
      <c r="A588" s="85" t="s">
        <v>43</v>
      </c>
      <c r="B588" s="85" t="s">
        <v>57</v>
      </c>
      <c r="C588" s="85">
        <v>5.26</v>
      </c>
      <c r="D588" s="86"/>
      <c r="E588" s="112"/>
      <c r="F588" s="112"/>
    </row>
    <row r="589" spans="1:6" ht="15.75" outlineLevel="1" x14ac:dyDescent="0.2">
      <c r="A589" s="85" t="s">
        <v>43</v>
      </c>
      <c r="B589" s="85" t="s">
        <v>1981</v>
      </c>
      <c r="C589" s="85">
        <v>5.77</v>
      </c>
      <c r="D589" s="86"/>
      <c r="E589" s="112"/>
      <c r="F589" s="112"/>
    </row>
    <row r="590" spans="1:6" ht="15.75" outlineLevel="1" x14ac:dyDescent="0.2">
      <c r="A590" s="85" t="s">
        <v>43</v>
      </c>
      <c r="B590" s="85" t="s">
        <v>58</v>
      </c>
      <c r="C590" s="85">
        <v>5.27</v>
      </c>
      <c r="D590" s="86"/>
      <c r="E590" s="112"/>
      <c r="F590" s="112"/>
    </row>
    <row r="591" spans="1:6" ht="15.75" outlineLevel="1" x14ac:dyDescent="0.2">
      <c r="A591" s="85" t="s">
        <v>43</v>
      </c>
      <c r="B591" s="85" t="s">
        <v>90</v>
      </c>
      <c r="C591" s="85">
        <v>5.28</v>
      </c>
      <c r="D591" s="88" t="s">
        <v>2844</v>
      </c>
      <c r="E591" s="112"/>
      <c r="F591" s="112"/>
    </row>
    <row r="592" spans="1:6" ht="15.75" outlineLevel="1" x14ac:dyDescent="0.2">
      <c r="A592" s="85" t="s">
        <v>43</v>
      </c>
      <c r="B592" s="85" t="s">
        <v>183</v>
      </c>
      <c r="C592" s="85">
        <v>5.31</v>
      </c>
      <c r="D592" s="86"/>
      <c r="E592" s="112"/>
      <c r="F592" s="112"/>
    </row>
    <row r="593" spans="1:6" ht="15.75" outlineLevel="1" x14ac:dyDescent="0.2">
      <c r="A593" s="85" t="s">
        <v>43</v>
      </c>
      <c r="B593" s="85" t="s">
        <v>59</v>
      </c>
      <c r="C593" s="85">
        <v>5.36</v>
      </c>
      <c r="D593" s="86"/>
      <c r="E593" s="112"/>
      <c r="F593" s="112"/>
    </row>
    <row r="594" spans="1:6" ht="15.75" outlineLevel="1" x14ac:dyDescent="0.2">
      <c r="A594" s="85" t="s">
        <v>43</v>
      </c>
      <c r="B594" s="85" t="s">
        <v>1982</v>
      </c>
      <c r="C594" s="85">
        <v>5.78</v>
      </c>
      <c r="D594" s="86"/>
      <c r="E594" s="112"/>
      <c r="F594" s="112"/>
    </row>
    <row r="595" spans="1:6" ht="15.75" outlineLevel="1" x14ac:dyDescent="0.2">
      <c r="A595" s="85" t="s">
        <v>43</v>
      </c>
      <c r="B595" s="85" t="s">
        <v>1983</v>
      </c>
      <c r="C595" s="85">
        <v>5.79</v>
      </c>
      <c r="D595" s="88" t="s">
        <v>2844</v>
      </c>
      <c r="E595" s="112"/>
      <c r="F595" s="112"/>
    </row>
    <row r="596" spans="1:6" ht="15.75" outlineLevel="1" x14ac:dyDescent="0.2">
      <c r="A596" s="85" t="s">
        <v>43</v>
      </c>
      <c r="B596" s="85" t="s">
        <v>1984</v>
      </c>
      <c r="C596" s="85">
        <v>5.41</v>
      </c>
      <c r="D596" s="86"/>
      <c r="E596" s="112"/>
      <c r="F596" s="112"/>
    </row>
    <row r="597" spans="1:6" ht="15.75" outlineLevel="1" x14ac:dyDescent="0.2">
      <c r="A597" s="85" t="s">
        <v>43</v>
      </c>
      <c r="B597" s="85" t="s">
        <v>92</v>
      </c>
      <c r="C597" s="85">
        <v>5.49</v>
      </c>
      <c r="D597" s="86"/>
      <c r="E597" s="112"/>
      <c r="F597" s="112"/>
    </row>
    <row r="598" spans="1:6" ht="15.75" outlineLevel="1" x14ac:dyDescent="0.2">
      <c r="A598" s="85" t="s">
        <v>43</v>
      </c>
      <c r="B598" s="85" t="s">
        <v>61</v>
      </c>
      <c r="C598" s="85">
        <v>5.51</v>
      </c>
      <c r="D598" s="86"/>
      <c r="E598" s="112"/>
      <c r="F598" s="112"/>
    </row>
    <row r="599" spans="1:6" ht="15.75" outlineLevel="1" x14ac:dyDescent="0.2">
      <c r="A599" s="85" t="s">
        <v>43</v>
      </c>
      <c r="B599" s="85" t="s">
        <v>2854</v>
      </c>
      <c r="C599" s="85">
        <v>5.52</v>
      </c>
      <c r="D599" s="86"/>
      <c r="E599" s="112"/>
      <c r="F599" s="112"/>
    </row>
    <row r="600" spans="1:6" ht="15.75" outlineLevel="1" x14ac:dyDescent="0.2">
      <c r="A600" s="85" t="s">
        <v>43</v>
      </c>
      <c r="B600" s="85" t="s">
        <v>62</v>
      </c>
      <c r="C600" s="85">
        <v>5.53</v>
      </c>
      <c r="D600" s="86"/>
      <c r="E600" s="112"/>
      <c r="F600" s="112"/>
    </row>
    <row r="601" spans="1:6" ht="15.75" outlineLevel="1" x14ac:dyDescent="0.2">
      <c r="A601" s="85" t="s">
        <v>43</v>
      </c>
      <c r="B601" s="85" t="s">
        <v>93</v>
      </c>
      <c r="C601" s="85">
        <v>5.69</v>
      </c>
      <c r="D601" s="86"/>
      <c r="E601" s="112"/>
      <c r="F601" s="112"/>
    </row>
    <row r="602" spans="1:6" ht="15.75" outlineLevel="1" x14ac:dyDescent="0.2">
      <c r="A602" s="85" t="s">
        <v>43</v>
      </c>
      <c r="B602" s="85" t="s">
        <v>1986</v>
      </c>
      <c r="C602" s="85">
        <v>5.71</v>
      </c>
      <c r="D602" s="86"/>
      <c r="E602" s="112"/>
      <c r="F602" s="112"/>
    </row>
    <row r="603" spans="1:6" ht="15.75" outlineLevel="1" x14ac:dyDescent="0.2">
      <c r="A603" s="85" t="s">
        <v>43</v>
      </c>
      <c r="B603" s="85" t="s">
        <v>65</v>
      </c>
      <c r="C603" s="87">
        <v>5.7</v>
      </c>
      <c r="D603" s="86"/>
      <c r="E603" s="112"/>
      <c r="F603" s="112"/>
    </row>
    <row r="604" spans="1:6" ht="15.75" outlineLevel="1" x14ac:dyDescent="0.2">
      <c r="A604" s="85" t="s">
        <v>43</v>
      </c>
      <c r="B604" s="85" t="s">
        <v>1627</v>
      </c>
      <c r="C604" s="87">
        <v>5.8</v>
      </c>
      <c r="D604" s="88" t="s">
        <v>2844</v>
      </c>
      <c r="E604" s="112"/>
      <c r="F604" s="112"/>
    </row>
    <row r="605" spans="1:6" ht="15.75" outlineLevel="1" x14ac:dyDescent="0.2">
      <c r="A605" s="85" t="s">
        <v>43</v>
      </c>
      <c r="B605" s="85" t="s">
        <v>185</v>
      </c>
      <c r="C605" s="87">
        <v>5.72</v>
      </c>
      <c r="D605" s="88" t="s">
        <v>2844</v>
      </c>
      <c r="E605" s="112"/>
      <c r="F605" s="112"/>
    </row>
    <row r="606" spans="1:6" ht="15.75" outlineLevel="1" x14ac:dyDescent="0.2">
      <c r="A606" s="85" t="s">
        <v>43</v>
      </c>
      <c r="B606" s="85" t="s">
        <v>1987</v>
      </c>
      <c r="C606" s="85">
        <v>5.73</v>
      </c>
      <c r="D606" s="88" t="s">
        <v>2844</v>
      </c>
      <c r="E606" s="112"/>
      <c r="F606" s="112"/>
    </row>
    <row r="607" spans="1:6" ht="15.75" outlineLevel="1" x14ac:dyDescent="0.2">
      <c r="A607" s="85" t="s">
        <v>43</v>
      </c>
      <c r="B607" s="85" t="s">
        <v>95</v>
      </c>
      <c r="C607" s="85">
        <v>5.74</v>
      </c>
      <c r="D607" s="86"/>
      <c r="E607" s="112"/>
      <c r="F607" s="112"/>
    </row>
    <row r="608" spans="1:6" ht="15.75" outlineLevel="1" x14ac:dyDescent="0.2">
      <c r="A608" s="85" t="s">
        <v>43</v>
      </c>
      <c r="B608" s="85" t="s">
        <v>94</v>
      </c>
      <c r="C608" s="85">
        <v>5.75</v>
      </c>
      <c r="D608" s="86"/>
      <c r="E608" s="112"/>
      <c r="F608" s="112"/>
    </row>
    <row r="609" spans="1:6" ht="15.75" outlineLevel="1" x14ac:dyDescent="0.2">
      <c r="A609" s="85" t="s">
        <v>43</v>
      </c>
      <c r="B609" s="85" t="s">
        <v>186</v>
      </c>
      <c r="C609" s="85">
        <v>5.76</v>
      </c>
      <c r="D609" s="86"/>
      <c r="E609" s="112"/>
      <c r="F609" s="112"/>
    </row>
    <row r="610" spans="1:6" ht="15.75" outlineLevel="1" x14ac:dyDescent="0.2">
      <c r="A610" s="85" t="s">
        <v>43</v>
      </c>
      <c r="B610" s="85" t="s">
        <v>1988</v>
      </c>
      <c r="C610" s="85">
        <v>5.81</v>
      </c>
      <c r="D610" s="88" t="s">
        <v>2844</v>
      </c>
      <c r="E610" s="112"/>
      <c r="F610" s="112"/>
    </row>
    <row r="611" spans="1:6" ht="15.75" outlineLevel="1" x14ac:dyDescent="0.2">
      <c r="A611" s="85" t="s">
        <v>43</v>
      </c>
      <c r="B611" s="85" t="s">
        <v>1989</v>
      </c>
      <c r="C611" s="85">
        <v>5.82</v>
      </c>
      <c r="D611" s="88" t="s">
        <v>2844</v>
      </c>
      <c r="E611" s="112"/>
      <c r="F611" s="112"/>
    </row>
    <row r="612" spans="1:6" ht="15.75" outlineLevel="1" x14ac:dyDescent="0.2">
      <c r="A612" s="85" t="s">
        <v>43</v>
      </c>
      <c r="B612" s="85" t="s">
        <v>1990</v>
      </c>
      <c r="C612" s="85">
        <v>5.83</v>
      </c>
      <c r="D612" s="88" t="s">
        <v>2844</v>
      </c>
      <c r="E612" s="112"/>
      <c r="F612" s="112"/>
    </row>
    <row r="613" spans="1:6" ht="15.75" outlineLevel="1" x14ac:dyDescent="0.2">
      <c r="A613" s="85" t="s">
        <v>43</v>
      </c>
      <c r="B613" s="85" t="s">
        <v>1991</v>
      </c>
      <c r="C613" s="85">
        <v>5.84</v>
      </c>
      <c r="D613" s="86"/>
      <c r="E613" s="112"/>
      <c r="F613" s="112"/>
    </row>
    <row r="614" spans="1:6" ht="15.75" outlineLevel="1" x14ac:dyDescent="0.2">
      <c r="A614" s="85" t="s">
        <v>43</v>
      </c>
      <c r="B614" s="85" t="s">
        <v>1992</v>
      </c>
      <c r="C614" s="85">
        <v>5.85</v>
      </c>
      <c r="D614" s="88" t="s">
        <v>2844</v>
      </c>
      <c r="E614" s="112"/>
      <c r="F614" s="112"/>
    </row>
    <row r="615" spans="1:6" ht="15.75" outlineLevel="1" x14ac:dyDescent="0.2">
      <c r="A615" s="85" t="s">
        <v>43</v>
      </c>
      <c r="B615" s="85" t="s">
        <v>1993</v>
      </c>
      <c r="C615" s="85">
        <v>5.86</v>
      </c>
      <c r="D615" s="88" t="s">
        <v>2844</v>
      </c>
      <c r="E615" s="112"/>
      <c r="F615" s="112"/>
    </row>
    <row r="616" spans="1:6" ht="15.75" outlineLevel="1" x14ac:dyDescent="0.2">
      <c r="A616" s="85" t="s">
        <v>43</v>
      </c>
      <c r="B616" s="85" t="s">
        <v>1994</v>
      </c>
      <c r="C616" s="85">
        <v>5.88</v>
      </c>
      <c r="D616" s="88" t="s">
        <v>2844</v>
      </c>
      <c r="E616" s="112"/>
      <c r="F616" s="112"/>
    </row>
    <row r="617" spans="1:6" ht="15.75" outlineLevel="1" x14ac:dyDescent="0.2">
      <c r="A617" s="85" t="s">
        <v>43</v>
      </c>
      <c r="B617" s="85" t="s">
        <v>1995</v>
      </c>
      <c r="C617" s="85">
        <v>5.87</v>
      </c>
      <c r="D617" s="86"/>
      <c r="E617" s="112"/>
      <c r="F617" s="112"/>
    </row>
    <row r="618" spans="1:6" ht="15.75" outlineLevel="1" x14ac:dyDescent="0.2">
      <c r="A618" s="85" t="s">
        <v>43</v>
      </c>
      <c r="B618" s="85" t="s">
        <v>1632</v>
      </c>
      <c r="C618" s="85">
        <v>5.19</v>
      </c>
      <c r="D618" s="86"/>
      <c r="E618" s="112"/>
      <c r="F618" s="112"/>
    </row>
    <row r="619" spans="1:6" ht="15.75" outlineLevel="1" x14ac:dyDescent="0.2">
      <c r="A619" s="85" t="s">
        <v>43</v>
      </c>
      <c r="B619" s="85" t="s">
        <v>1634</v>
      </c>
      <c r="C619" s="90">
        <v>5.1100000000000003</v>
      </c>
      <c r="D619" s="88" t="s">
        <v>2844</v>
      </c>
      <c r="E619" s="112"/>
      <c r="F619" s="112"/>
    </row>
    <row r="620" spans="1:6" ht="15.75" outlineLevel="1" x14ac:dyDescent="0.2">
      <c r="A620" s="85" t="s">
        <v>43</v>
      </c>
      <c r="B620" s="85" t="s">
        <v>1633</v>
      </c>
      <c r="C620" s="85">
        <v>5.1109999999999998</v>
      </c>
      <c r="D620" s="86"/>
      <c r="E620" s="112"/>
      <c r="F620" s="112"/>
    </row>
    <row r="621" spans="1:6" ht="15.75" outlineLevel="1" x14ac:dyDescent="0.2">
      <c r="A621" s="85" t="s">
        <v>43</v>
      </c>
      <c r="B621" s="85" t="s">
        <v>1635</v>
      </c>
      <c r="C621" s="85">
        <v>5.1120000000000001</v>
      </c>
      <c r="D621" s="86"/>
      <c r="E621" s="112"/>
      <c r="F621" s="112"/>
    </row>
    <row r="622" spans="1:6" ht="15.75" outlineLevel="1" x14ac:dyDescent="0.2">
      <c r="A622" s="85" t="s">
        <v>43</v>
      </c>
      <c r="B622" s="85" t="s">
        <v>2849</v>
      </c>
      <c r="C622" s="85">
        <v>5.1130000000000004</v>
      </c>
      <c r="D622" s="86"/>
      <c r="E622" s="112"/>
      <c r="F622" s="112"/>
    </row>
    <row r="623" spans="1:6" ht="15.75" outlineLevel="1" x14ac:dyDescent="0.2">
      <c r="A623" s="85" t="s">
        <v>43</v>
      </c>
      <c r="B623" s="85" t="s">
        <v>1996</v>
      </c>
      <c r="C623" s="85">
        <v>5.99</v>
      </c>
      <c r="D623" s="88" t="s">
        <v>2844</v>
      </c>
      <c r="E623" s="112"/>
      <c r="F623" s="112"/>
    </row>
    <row r="624" spans="1:6" ht="15.75" outlineLevel="1" x14ac:dyDescent="0.2">
      <c r="A624" s="85" t="s">
        <v>43</v>
      </c>
      <c r="B624" s="85" t="s">
        <v>1997</v>
      </c>
      <c r="C624" s="85">
        <v>5.58</v>
      </c>
      <c r="D624" s="88"/>
      <c r="E624" s="112"/>
      <c r="F624" s="112"/>
    </row>
    <row r="625" spans="1:6" ht="15.75" outlineLevel="1" x14ac:dyDescent="0.2">
      <c r="A625" s="85" t="s">
        <v>43</v>
      </c>
      <c r="B625" s="85" t="s">
        <v>64</v>
      </c>
      <c r="C625" s="85">
        <v>5.54</v>
      </c>
      <c r="D625" s="86"/>
      <c r="E625" s="112"/>
      <c r="F625" s="112"/>
    </row>
    <row r="626" spans="1:6" ht="15.75" outlineLevel="1" x14ac:dyDescent="0.2">
      <c r="A626" s="85" t="s">
        <v>43</v>
      </c>
      <c r="B626" s="85" t="s">
        <v>1998</v>
      </c>
      <c r="C626" s="85">
        <v>5.56</v>
      </c>
      <c r="D626" s="86"/>
      <c r="E626" s="112"/>
      <c r="F626" s="112"/>
    </row>
    <row r="627" spans="1:6" ht="15.75" outlineLevel="1" x14ac:dyDescent="0.2">
      <c r="A627" s="85" t="s">
        <v>43</v>
      </c>
      <c r="B627" s="85" t="s">
        <v>66</v>
      </c>
      <c r="C627" s="85">
        <v>5.63</v>
      </c>
      <c r="D627" s="86"/>
      <c r="E627" s="112"/>
      <c r="F627" s="112"/>
    </row>
    <row r="628" spans="1:6" ht="15.75" outlineLevel="1" x14ac:dyDescent="0.2">
      <c r="A628" s="85" t="s">
        <v>43</v>
      </c>
      <c r="B628" s="85" t="s">
        <v>1999</v>
      </c>
      <c r="C628" s="85">
        <v>5.64</v>
      </c>
      <c r="D628" s="86"/>
      <c r="E628" s="112"/>
      <c r="F628" s="112"/>
    </row>
    <row r="629" spans="1:6" ht="15.75" outlineLevel="1" x14ac:dyDescent="0.2">
      <c r="A629" s="85" t="s">
        <v>43</v>
      </c>
      <c r="B629" s="85" t="s">
        <v>99</v>
      </c>
      <c r="C629" s="85">
        <v>5.65</v>
      </c>
      <c r="D629" s="86"/>
      <c r="E629" s="112"/>
      <c r="F629" s="112"/>
    </row>
    <row r="630" spans="1:6" ht="15.75" outlineLevel="1" x14ac:dyDescent="0.2">
      <c r="A630" s="85" t="s">
        <v>43</v>
      </c>
      <c r="B630" s="85" t="s">
        <v>188</v>
      </c>
      <c r="C630" s="85">
        <v>5.66</v>
      </c>
      <c r="D630" s="86"/>
      <c r="E630" s="112"/>
      <c r="F630" s="112"/>
    </row>
    <row r="631" spans="1:6" ht="15.75" outlineLevel="1" x14ac:dyDescent="0.2">
      <c r="A631" s="85" t="s">
        <v>43</v>
      </c>
      <c r="B631" s="85" t="s">
        <v>187</v>
      </c>
      <c r="C631" s="85">
        <v>5.89</v>
      </c>
      <c r="D631" s="88" t="s">
        <v>2844</v>
      </c>
      <c r="E631" s="112"/>
      <c r="F631" s="112"/>
    </row>
    <row r="632" spans="1:6" ht="15.75" outlineLevel="1" x14ac:dyDescent="0.2">
      <c r="A632" s="85" t="s">
        <v>43</v>
      </c>
      <c r="B632" s="85" t="s">
        <v>20</v>
      </c>
      <c r="C632" s="85">
        <v>5.68</v>
      </c>
      <c r="D632" s="86"/>
      <c r="E632" s="112"/>
      <c r="F632" s="112"/>
    </row>
    <row r="633" spans="1:6" ht="15.75" outlineLevel="1" x14ac:dyDescent="0.2">
      <c r="A633" s="85" t="s">
        <v>43</v>
      </c>
      <c r="B633" s="85" t="s">
        <v>67</v>
      </c>
      <c r="C633" s="85">
        <v>5.47</v>
      </c>
      <c r="D633" s="86"/>
      <c r="E633" s="112"/>
      <c r="F633" s="112"/>
    </row>
    <row r="634" spans="1:6" ht="15.75" outlineLevel="1" x14ac:dyDescent="0.2">
      <c r="A634" s="85" t="s">
        <v>43</v>
      </c>
      <c r="B634" s="85" t="s">
        <v>68</v>
      </c>
      <c r="C634" s="85">
        <v>5.48</v>
      </c>
      <c r="D634" s="86"/>
      <c r="E634" s="112"/>
      <c r="F634" s="112"/>
    </row>
    <row r="635" spans="1:6" ht="15.75" x14ac:dyDescent="0.2">
      <c r="A635" s="89" t="s">
        <v>43</v>
      </c>
      <c r="B635" s="85"/>
      <c r="C635" s="85"/>
      <c r="D635" s="86"/>
      <c r="E635" s="112"/>
      <c r="F635" s="112"/>
    </row>
    <row r="636" spans="1:6" ht="15.75" outlineLevel="1" x14ac:dyDescent="0.2">
      <c r="A636" s="85" t="s">
        <v>44</v>
      </c>
      <c r="B636" s="85" t="s">
        <v>52</v>
      </c>
      <c r="C636" s="85">
        <v>5.0999999999999996</v>
      </c>
      <c r="D636" s="86"/>
      <c r="E636" s="112"/>
      <c r="F636" s="112"/>
    </row>
    <row r="637" spans="1:6" ht="15.75" outlineLevel="1" x14ac:dyDescent="0.2">
      <c r="A637" s="85" t="s">
        <v>44</v>
      </c>
      <c r="B637" s="85" t="s">
        <v>53</v>
      </c>
      <c r="C637" s="85">
        <v>5.2</v>
      </c>
      <c r="D637" s="86"/>
      <c r="E637" s="112"/>
      <c r="F637" s="112"/>
    </row>
    <row r="638" spans="1:6" ht="15.75" outlineLevel="1" x14ac:dyDescent="0.2">
      <c r="A638" s="85" t="s">
        <v>44</v>
      </c>
      <c r="B638" s="85" t="s">
        <v>87</v>
      </c>
      <c r="C638" s="85">
        <v>5.3</v>
      </c>
      <c r="D638" s="86"/>
      <c r="E638" s="112"/>
      <c r="F638" s="112"/>
    </row>
    <row r="639" spans="1:6" ht="15.75" outlineLevel="1" x14ac:dyDescent="0.2">
      <c r="A639" s="85" t="s">
        <v>44</v>
      </c>
      <c r="B639" s="85" t="s">
        <v>180</v>
      </c>
      <c r="C639" s="85">
        <v>5.6</v>
      </c>
      <c r="D639" s="86"/>
      <c r="E639" s="112"/>
      <c r="F639" s="112"/>
    </row>
    <row r="640" spans="1:6" ht="15.75" outlineLevel="1" x14ac:dyDescent="0.2">
      <c r="A640" s="85" t="s">
        <v>44</v>
      </c>
      <c r="B640" s="85" t="s">
        <v>2846</v>
      </c>
      <c r="C640" s="87">
        <v>5.0999999999999996</v>
      </c>
      <c r="D640" s="86"/>
      <c r="E640" s="112"/>
      <c r="F640" s="112"/>
    </row>
    <row r="641" spans="1:6" ht="15.75" outlineLevel="1" x14ac:dyDescent="0.2">
      <c r="A641" s="85" t="s">
        <v>44</v>
      </c>
      <c r="B641" s="85" t="s">
        <v>2845</v>
      </c>
      <c r="C641" s="85">
        <v>5.14</v>
      </c>
      <c r="D641" s="86"/>
      <c r="E641" s="112"/>
      <c r="F641" s="112"/>
    </row>
    <row r="642" spans="1:6" ht="15.75" outlineLevel="1" x14ac:dyDescent="0.2">
      <c r="A642" s="85" t="s">
        <v>44</v>
      </c>
      <c r="B642" s="85" t="s">
        <v>89</v>
      </c>
      <c r="C642" s="85">
        <v>5.19</v>
      </c>
      <c r="D642" s="86"/>
      <c r="E642" s="112"/>
      <c r="F642" s="112"/>
    </row>
    <row r="643" spans="1:6" ht="15.75" outlineLevel="1" x14ac:dyDescent="0.2">
      <c r="A643" s="85" t="s">
        <v>44</v>
      </c>
      <c r="B643" s="85" t="s">
        <v>182</v>
      </c>
      <c r="C643" s="85">
        <v>5.24</v>
      </c>
      <c r="D643" s="86"/>
      <c r="E643" s="112"/>
      <c r="F643" s="112"/>
    </row>
    <row r="644" spans="1:6" ht="15.75" outlineLevel="1" x14ac:dyDescent="0.2">
      <c r="A644" s="85" t="s">
        <v>44</v>
      </c>
      <c r="B644" s="85" t="s">
        <v>57</v>
      </c>
      <c r="C644" s="85">
        <v>5.26</v>
      </c>
      <c r="D644" s="86"/>
      <c r="E644" s="112"/>
      <c r="F644" s="112"/>
    </row>
    <row r="645" spans="1:6" ht="15.75" outlineLevel="1" x14ac:dyDescent="0.2">
      <c r="A645" s="85" t="s">
        <v>44</v>
      </c>
      <c r="B645" s="85" t="s">
        <v>58</v>
      </c>
      <c r="C645" s="85">
        <v>5.27</v>
      </c>
      <c r="D645" s="86"/>
      <c r="E645" s="112"/>
      <c r="F645" s="112"/>
    </row>
    <row r="646" spans="1:6" ht="15.75" outlineLevel="1" x14ac:dyDescent="0.2">
      <c r="A646" s="85" t="s">
        <v>44</v>
      </c>
      <c r="B646" s="85" t="s">
        <v>90</v>
      </c>
      <c r="C646" s="85">
        <v>5.28</v>
      </c>
      <c r="D646" s="86"/>
      <c r="E646" s="112"/>
      <c r="F646" s="112"/>
    </row>
    <row r="647" spans="1:6" ht="15.75" outlineLevel="1" x14ac:dyDescent="0.2">
      <c r="A647" s="85" t="s">
        <v>44</v>
      </c>
      <c r="B647" s="85" t="s">
        <v>59</v>
      </c>
      <c r="C647" s="85">
        <v>5.36</v>
      </c>
      <c r="D647" s="86"/>
      <c r="E647" s="112"/>
      <c r="F647" s="112"/>
    </row>
    <row r="648" spans="1:6" ht="15.75" outlineLevel="1" x14ac:dyDescent="0.2">
      <c r="A648" s="85" t="s">
        <v>44</v>
      </c>
      <c r="B648" s="85" t="s">
        <v>1612</v>
      </c>
      <c r="C648" s="85">
        <v>5.33</v>
      </c>
      <c r="D648" s="86"/>
      <c r="E648" s="112"/>
      <c r="F648" s="112"/>
    </row>
    <row r="649" spans="1:6" ht="15.75" outlineLevel="1" x14ac:dyDescent="0.2">
      <c r="A649" s="85" t="s">
        <v>44</v>
      </c>
      <c r="B649" s="85" t="s">
        <v>1626</v>
      </c>
      <c r="C649" s="85">
        <v>5.37</v>
      </c>
      <c r="D649" s="86"/>
      <c r="E649" s="112"/>
      <c r="F649" s="112"/>
    </row>
    <row r="650" spans="1:6" ht="15.75" outlineLevel="1" x14ac:dyDescent="0.2">
      <c r="A650" s="85" t="s">
        <v>44</v>
      </c>
      <c r="B650" s="85" t="s">
        <v>92</v>
      </c>
      <c r="C650" s="85">
        <v>5.49</v>
      </c>
      <c r="D650" s="86"/>
      <c r="E650" s="112"/>
      <c r="F650" s="112"/>
    </row>
    <row r="651" spans="1:6" ht="15.75" outlineLevel="1" x14ac:dyDescent="0.2">
      <c r="A651" s="85" t="s">
        <v>44</v>
      </c>
      <c r="B651" s="85" t="s">
        <v>61</v>
      </c>
      <c r="C651" s="85">
        <v>5.51</v>
      </c>
      <c r="D651" s="86"/>
      <c r="E651" s="112"/>
      <c r="F651" s="112"/>
    </row>
    <row r="652" spans="1:6" ht="15.75" outlineLevel="1" x14ac:dyDescent="0.2">
      <c r="A652" s="85" t="s">
        <v>44</v>
      </c>
      <c r="B652" s="85" t="s">
        <v>2847</v>
      </c>
      <c r="C652" s="85">
        <v>5.52</v>
      </c>
      <c r="D652" s="86"/>
      <c r="E652" s="112"/>
      <c r="F652" s="112"/>
    </row>
    <row r="653" spans="1:6" ht="15.75" outlineLevel="1" x14ac:dyDescent="0.2">
      <c r="A653" s="85" t="s">
        <v>44</v>
      </c>
      <c r="B653" s="85" t="s">
        <v>62</v>
      </c>
      <c r="C653" s="85">
        <v>5.53</v>
      </c>
      <c r="D653" s="86"/>
      <c r="E653" s="112"/>
      <c r="F653" s="112"/>
    </row>
    <row r="654" spans="1:6" ht="15.75" outlineLevel="1" x14ac:dyDescent="0.2">
      <c r="A654" s="85" t="s">
        <v>44</v>
      </c>
      <c r="B654" s="85" t="s">
        <v>93</v>
      </c>
      <c r="C654" s="85">
        <v>5.69</v>
      </c>
      <c r="D654" s="86"/>
      <c r="E654" s="112"/>
      <c r="F654" s="112"/>
    </row>
    <row r="655" spans="1:6" ht="15.75" outlineLevel="1" x14ac:dyDescent="0.2">
      <c r="A655" s="85" t="s">
        <v>44</v>
      </c>
      <c r="B655" s="85" t="s">
        <v>65</v>
      </c>
      <c r="C655" s="87">
        <v>5.7</v>
      </c>
      <c r="D655" s="86"/>
      <c r="E655" s="112"/>
      <c r="F655" s="112"/>
    </row>
    <row r="656" spans="1:6" ht="15.75" outlineLevel="1" x14ac:dyDescent="0.2">
      <c r="A656" s="85" t="s">
        <v>44</v>
      </c>
      <c r="B656" s="85" t="s">
        <v>95</v>
      </c>
      <c r="C656" s="85">
        <v>5.74</v>
      </c>
      <c r="D656" s="86"/>
      <c r="E656" s="112"/>
      <c r="F656" s="112"/>
    </row>
    <row r="657" spans="1:6" ht="15.75" outlineLevel="1" x14ac:dyDescent="0.2">
      <c r="A657" s="85" t="s">
        <v>44</v>
      </c>
      <c r="B657" s="85" t="s">
        <v>1632</v>
      </c>
      <c r="C657" s="85">
        <v>5.19</v>
      </c>
      <c r="D657" s="86"/>
      <c r="E657" s="112"/>
      <c r="F657" s="112"/>
    </row>
    <row r="658" spans="1:6" ht="15.75" outlineLevel="1" x14ac:dyDescent="0.2">
      <c r="A658" s="85" t="s">
        <v>44</v>
      </c>
      <c r="B658" s="85" t="s">
        <v>1633</v>
      </c>
      <c r="C658" s="85">
        <v>5.1109999999999998</v>
      </c>
      <c r="D658" s="86"/>
      <c r="E658" s="112"/>
      <c r="F658" s="112"/>
    </row>
    <row r="659" spans="1:6" ht="15.75" outlineLevel="1" x14ac:dyDescent="0.2">
      <c r="A659" s="85" t="s">
        <v>44</v>
      </c>
      <c r="B659" s="85" t="s">
        <v>1635</v>
      </c>
      <c r="C659" s="85">
        <v>5.1120000000000001</v>
      </c>
      <c r="D659" s="86"/>
      <c r="E659" s="112"/>
      <c r="F659" s="112"/>
    </row>
    <row r="660" spans="1:6" ht="15.75" outlineLevel="1" x14ac:dyDescent="0.2">
      <c r="A660" s="85" t="s">
        <v>44</v>
      </c>
      <c r="B660" s="85" t="s">
        <v>97</v>
      </c>
      <c r="C660" s="85">
        <v>5.58</v>
      </c>
      <c r="D660" s="86"/>
      <c r="E660" s="112"/>
      <c r="F660" s="112"/>
    </row>
    <row r="661" spans="1:6" ht="15.75" outlineLevel="1" x14ac:dyDescent="0.2">
      <c r="A661" s="85" t="s">
        <v>44</v>
      </c>
      <c r="B661" s="85" t="s">
        <v>64</v>
      </c>
      <c r="C661" s="85">
        <v>5.54</v>
      </c>
      <c r="D661" s="86"/>
      <c r="E661" s="112"/>
      <c r="F661" s="112"/>
    </row>
    <row r="662" spans="1:6" ht="15.75" outlineLevel="1" x14ac:dyDescent="0.2">
      <c r="A662" s="85" t="s">
        <v>44</v>
      </c>
      <c r="B662" s="85" t="s">
        <v>98</v>
      </c>
      <c r="C662" s="85">
        <v>5.55</v>
      </c>
      <c r="D662" s="86"/>
      <c r="E662" s="112"/>
      <c r="F662" s="112"/>
    </row>
    <row r="663" spans="1:6" ht="15.75" outlineLevel="1" x14ac:dyDescent="0.2">
      <c r="A663" s="85" t="s">
        <v>44</v>
      </c>
      <c r="B663" s="85" t="s">
        <v>66</v>
      </c>
      <c r="C663" s="85">
        <v>5.63</v>
      </c>
      <c r="D663" s="86"/>
      <c r="E663" s="112"/>
      <c r="F663" s="112"/>
    </row>
    <row r="664" spans="1:6" ht="15.75" outlineLevel="1" x14ac:dyDescent="0.2">
      <c r="A664" s="85" t="s">
        <v>44</v>
      </c>
      <c r="B664" s="85" t="s">
        <v>67</v>
      </c>
      <c r="C664" s="85">
        <v>5.47</v>
      </c>
      <c r="D664" s="86"/>
      <c r="E664" s="112"/>
      <c r="F664" s="112"/>
    </row>
    <row r="665" spans="1:6" ht="15.75" outlineLevel="1" x14ac:dyDescent="0.2">
      <c r="A665" s="85" t="s">
        <v>44</v>
      </c>
      <c r="B665" s="85" t="s">
        <v>68</v>
      </c>
      <c r="C665" s="85">
        <v>5.48</v>
      </c>
      <c r="D665" s="86"/>
      <c r="E665" s="112"/>
      <c r="F665" s="112"/>
    </row>
    <row r="666" spans="1:6" ht="15.75" x14ac:dyDescent="0.2">
      <c r="A666" s="89" t="s">
        <v>44</v>
      </c>
      <c r="B666" s="85"/>
      <c r="C666" s="85"/>
      <c r="D666" s="86"/>
      <c r="E666" s="112"/>
      <c r="F666" s="112"/>
    </row>
    <row r="667" spans="1:6" ht="15.75" outlineLevel="1" x14ac:dyDescent="0.2">
      <c r="A667" s="85" t="s">
        <v>45</v>
      </c>
      <c r="B667" s="85" t="s">
        <v>52</v>
      </c>
      <c r="C667" s="85">
        <v>5.0999999999999996</v>
      </c>
      <c r="D667" s="86"/>
      <c r="E667" s="112"/>
      <c r="F667" s="112"/>
    </row>
    <row r="668" spans="1:6" ht="15.75" outlineLevel="1" x14ac:dyDescent="0.2">
      <c r="A668" s="85" t="s">
        <v>45</v>
      </c>
      <c r="B668" s="85" t="s">
        <v>53</v>
      </c>
      <c r="C668" s="85">
        <v>5.2</v>
      </c>
      <c r="D668" s="86"/>
      <c r="E668" s="112"/>
      <c r="F668" s="112"/>
    </row>
    <row r="669" spans="1:6" ht="15.75" outlineLevel="1" x14ac:dyDescent="0.2">
      <c r="A669" s="85" t="s">
        <v>45</v>
      </c>
      <c r="B669" s="85" t="s">
        <v>54</v>
      </c>
      <c r="C669" s="85">
        <v>5.4</v>
      </c>
      <c r="D669" s="86"/>
      <c r="E669" s="112"/>
      <c r="F669" s="112"/>
    </row>
    <row r="670" spans="1:6" ht="15.75" outlineLevel="1" x14ac:dyDescent="0.2">
      <c r="A670" s="85" t="s">
        <v>45</v>
      </c>
      <c r="B670" s="85" t="s">
        <v>55</v>
      </c>
      <c r="C670" s="85">
        <v>5.7</v>
      </c>
      <c r="D670" s="86"/>
      <c r="E670" s="112"/>
      <c r="F670" s="112"/>
    </row>
    <row r="671" spans="1:6" ht="15.75" outlineLevel="1" x14ac:dyDescent="0.2">
      <c r="A671" s="85" t="s">
        <v>45</v>
      </c>
      <c r="B671" s="85" t="s">
        <v>56</v>
      </c>
      <c r="C671" s="85">
        <v>5.1100000000000003</v>
      </c>
      <c r="D671" s="86"/>
      <c r="E671" s="112"/>
      <c r="F671" s="112"/>
    </row>
    <row r="672" spans="1:6" ht="15.75" outlineLevel="1" x14ac:dyDescent="0.2">
      <c r="A672" s="85" t="s">
        <v>45</v>
      </c>
      <c r="B672" s="85" t="s">
        <v>57</v>
      </c>
      <c r="C672" s="85">
        <v>5.26</v>
      </c>
      <c r="D672" s="86"/>
      <c r="E672" s="112"/>
      <c r="F672" s="112"/>
    </row>
    <row r="673" spans="1:6" ht="15.75" outlineLevel="1" x14ac:dyDescent="0.2">
      <c r="A673" s="85" t="s">
        <v>45</v>
      </c>
      <c r="B673" s="85" t="s">
        <v>2102</v>
      </c>
      <c r="C673" s="85">
        <v>5.43</v>
      </c>
      <c r="D673" s="86"/>
      <c r="E673" s="112"/>
      <c r="F673" s="112"/>
    </row>
    <row r="674" spans="1:6" ht="15.75" outlineLevel="1" x14ac:dyDescent="0.2">
      <c r="A674" s="85" t="s">
        <v>45</v>
      </c>
      <c r="B674" s="85" t="s">
        <v>58</v>
      </c>
      <c r="C674" s="85">
        <v>5.27</v>
      </c>
      <c r="D674" s="86"/>
      <c r="E674" s="112"/>
      <c r="F674" s="112"/>
    </row>
    <row r="675" spans="1:6" ht="15.75" outlineLevel="1" x14ac:dyDescent="0.2">
      <c r="A675" s="85" t="s">
        <v>45</v>
      </c>
      <c r="B675" s="85" t="s">
        <v>90</v>
      </c>
      <c r="C675" s="85">
        <v>5.28</v>
      </c>
      <c r="D675" s="86"/>
      <c r="E675" s="112"/>
      <c r="F675" s="112"/>
    </row>
    <row r="676" spans="1:6" ht="15.75" outlineLevel="1" x14ac:dyDescent="0.2">
      <c r="A676" s="85" t="s">
        <v>45</v>
      </c>
      <c r="B676" s="85" t="s">
        <v>59</v>
      </c>
      <c r="C676" s="85">
        <v>5.36</v>
      </c>
      <c r="D676" s="86"/>
      <c r="E676" s="112"/>
      <c r="F676" s="112"/>
    </row>
    <row r="677" spans="1:6" ht="15.75" outlineLevel="1" x14ac:dyDescent="0.2">
      <c r="A677" s="85" t="s">
        <v>45</v>
      </c>
      <c r="B677" s="85" t="s">
        <v>60</v>
      </c>
      <c r="C677" s="87">
        <v>5.5</v>
      </c>
      <c r="D677" s="86"/>
      <c r="E677" s="112"/>
      <c r="F677" s="112"/>
    </row>
    <row r="678" spans="1:6" ht="15.75" outlineLevel="1" x14ac:dyDescent="0.2">
      <c r="A678" s="85" t="s">
        <v>45</v>
      </c>
      <c r="B678" s="85" t="s">
        <v>61</v>
      </c>
      <c r="C678" s="85">
        <v>5.51</v>
      </c>
      <c r="D678" s="86"/>
      <c r="E678" s="112"/>
      <c r="F678" s="112"/>
    </row>
    <row r="679" spans="1:6" ht="15.75" outlineLevel="1" x14ac:dyDescent="0.2">
      <c r="A679" s="85" t="s">
        <v>45</v>
      </c>
      <c r="B679" s="85" t="s">
        <v>62</v>
      </c>
      <c r="C679" s="85">
        <v>5.53</v>
      </c>
      <c r="D679" s="86"/>
      <c r="E679" s="112"/>
      <c r="F679" s="112"/>
    </row>
    <row r="680" spans="1:6" ht="15.75" outlineLevel="1" x14ac:dyDescent="0.2">
      <c r="A680" s="85" t="s">
        <v>45</v>
      </c>
      <c r="B680" s="85" t="s">
        <v>93</v>
      </c>
      <c r="C680" s="85">
        <v>5.69</v>
      </c>
      <c r="D680" s="86"/>
      <c r="E680" s="112"/>
      <c r="F680" s="112"/>
    </row>
    <row r="681" spans="1:6" ht="15.75" outlineLevel="1" x14ac:dyDescent="0.2">
      <c r="A681" s="85" t="s">
        <v>45</v>
      </c>
      <c r="B681" s="85" t="s">
        <v>65</v>
      </c>
      <c r="C681" s="87">
        <v>5.7</v>
      </c>
      <c r="D681" s="88" t="s">
        <v>2844</v>
      </c>
      <c r="E681" s="112"/>
      <c r="F681" s="112"/>
    </row>
    <row r="682" spans="1:6" ht="15.75" outlineLevel="1" x14ac:dyDescent="0.2">
      <c r="A682" s="85" t="s">
        <v>45</v>
      </c>
      <c r="B682" s="85" t="s">
        <v>95</v>
      </c>
      <c r="C682" s="85">
        <v>5.74</v>
      </c>
      <c r="D682" s="86"/>
      <c r="E682" s="112"/>
      <c r="F682" s="112"/>
    </row>
    <row r="683" spans="1:6" ht="15.75" outlineLevel="1" x14ac:dyDescent="0.2">
      <c r="A683" s="85" t="s">
        <v>45</v>
      </c>
      <c r="B683" s="85" t="s">
        <v>63</v>
      </c>
      <c r="C683" s="85">
        <v>5.59</v>
      </c>
      <c r="D683" s="86"/>
      <c r="E683" s="112"/>
      <c r="F683" s="112"/>
    </row>
    <row r="684" spans="1:6" ht="15.75" outlineLevel="1" x14ac:dyDescent="0.2">
      <c r="A684" s="85" t="s">
        <v>45</v>
      </c>
      <c r="B684" s="85" t="s">
        <v>64</v>
      </c>
      <c r="C684" s="85">
        <v>5.54</v>
      </c>
      <c r="D684" s="86"/>
      <c r="E684" s="112"/>
      <c r="F684" s="112"/>
    </row>
    <row r="685" spans="1:6" ht="15.75" outlineLevel="1" x14ac:dyDescent="0.2">
      <c r="A685" s="85" t="s">
        <v>45</v>
      </c>
      <c r="B685" s="85" t="s">
        <v>2103</v>
      </c>
      <c r="C685" s="85">
        <v>5.57</v>
      </c>
      <c r="D685" s="86"/>
      <c r="E685" s="112"/>
      <c r="F685" s="112"/>
    </row>
    <row r="686" spans="1:6" ht="15.75" outlineLevel="1" x14ac:dyDescent="0.2">
      <c r="A686" s="85" t="s">
        <v>45</v>
      </c>
      <c r="B686" s="85" t="s">
        <v>66</v>
      </c>
      <c r="C686" s="85">
        <v>5.63</v>
      </c>
      <c r="D686" s="86"/>
      <c r="E686" s="112"/>
      <c r="F686" s="112"/>
    </row>
    <row r="687" spans="1:6" ht="15.75" outlineLevel="1" x14ac:dyDescent="0.2">
      <c r="A687" s="85" t="s">
        <v>45</v>
      </c>
      <c r="B687" s="85" t="s">
        <v>67</v>
      </c>
      <c r="C687" s="85">
        <v>5.47</v>
      </c>
      <c r="D687" s="86"/>
      <c r="E687" s="112"/>
      <c r="F687" s="112"/>
    </row>
    <row r="688" spans="1:6" ht="15.75" outlineLevel="1" x14ac:dyDescent="0.2">
      <c r="A688" s="85" t="s">
        <v>45</v>
      </c>
      <c r="B688" s="85" t="s">
        <v>68</v>
      </c>
      <c r="C688" s="85">
        <v>5.48</v>
      </c>
      <c r="D688" s="86"/>
      <c r="E688" s="112"/>
      <c r="F688" s="112"/>
    </row>
    <row r="689" spans="1:6" ht="15.75" x14ac:dyDescent="0.2">
      <c r="A689" s="89" t="s">
        <v>45</v>
      </c>
      <c r="B689" s="85"/>
      <c r="C689" s="85"/>
      <c r="D689" s="86"/>
      <c r="E689" s="112"/>
      <c r="F689" s="112"/>
    </row>
    <row r="690" spans="1:6" ht="15.75" outlineLevel="1" x14ac:dyDescent="0.2">
      <c r="A690" s="85" t="s">
        <v>46</v>
      </c>
      <c r="B690" s="85" t="s">
        <v>52</v>
      </c>
      <c r="C690" s="85">
        <v>5.0999999999999996</v>
      </c>
      <c r="D690" s="86"/>
      <c r="E690" s="112"/>
      <c r="F690" s="112"/>
    </row>
    <row r="691" spans="1:6" ht="15.75" outlineLevel="1" x14ac:dyDescent="0.2">
      <c r="A691" s="85" t="s">
        <v>46</v>
      </c>
      <c r="B691" s="85" t="s">
        <v>53</v>
      </c>
      <c r="C691" s="85">
        <v>5.2</v>
      </c>
      <c r="D691" s="86"/>
      <c r="E691" s="112"/>
      <c r="F691" s="112"/>
    </row>
    <row r="692" spans="1:6" ht="15.75" outlineLevel="1" x14ac:dyDescent="0.2">
      <c r="A692" s="85" t="s">
        <v>46</v>
      </c>
      <c r="B692" s="85" t="s">
        <v>2104</v>
      </c>
      <c r="C692" s="85">
        <v>5.17</v>
      </c>
      <c r="D692" s="86"/>
      <c r="E692" s="112"/>
      <c r="F692" s="112"/>
    </row>
    <row r="693" spans="1:6" ht="15.75" outlineLevel="1" x14ac:dyDescent="0.2">
      <c r="A693" s="85" t="s">
        <v>46</v>
      </c>
      <c r="B693" s="85" t="s">
        <v>57</v>
      </c>
      <c r="C693" s="85">
        <v>5.26</v>
      </c>
      <c r="D693" s="86"/>
      <c r="E693" s="112"/>
      <c r="F693" s="112"/>
    </row>
    <row r="694" spans="1:6" ht="15.75" outlineLevel="1" x14ac:dyDescent="0.2">
      <c r="A694" s="85" t="s">
        <v>46</v>
      </c>
      <c r="B694" s="85" t="s">
        <v>2105</v>
      </c>
      <c r="C694" s="85">
        <v>5.13</v>
      </c>
      <c r="D694" s="86"/>
      <c r="E694" s="112"/>
      <c r="F694" s="112"/>
    </row>
    <row r="695" spans="1:6" ht="15.75" outlineLevel="1" x14ac:dyDescent="0.2">
      <c r="A695" s="85" t="s">
        <v>46</v>
      </c>
      <c r="B695" s="85" t="s">
        <v>59</v>
      </c>
      <c r="C695" s="85">
        <v>5.36</v>
      </c>
      <c r="D695" s="86"/>
      <c r="E695" s="112"/>
      <c r="F695" s="112"/>
    </row>
    <row r="696" spans="1:6" ht="15.75" outlineLevel="1" x14ac:dyDescent="0.2">
      <c r="A696" s="85" t="s">
        <v>46</v>
      </c>
      <c r="B696" s="85" t="s">
        <v>1626</v>
      </c>
      <c r="C696" s="85">
        <v>5.37</v>
      </c>
      <c r="D696" s="86"/>
      <c r="E696" s="112"/>
      <c r="F696" s="112"/>
    </row>
    <row r="697" spans="1:6" ht="15.75" outlineLevel="1" x14ac:dyDescent="0.2">
      <c r="A697" s="85" t="s">
        <v>46</v>
      </c>
      <c r="B697" s="85" t="s">
        <v>2106</v>
      </c>
      <c r="C697" s="85">
        <v>5.14</v>
      </c>
      <c r="D697" s="86"/>
      <c r="E697" s="112"/>
      <c r="F697" s="112"/>
    </row>
    <row r="698" spans="1:6" ht="15.75" outlineLevel="1" x14ac:dyDescent="0.2">
      <c r="A698" s="85" t="s">
        <v>46</v>
      </c>
      <c r="B698" s="85" t="s">
        <v>2107</v>
      </c>
      <c r="C698" s="85">
        <v>5.15</v>
      </c>
      <c r="D698" s="86"/>
      <c r="E698" s="112"/>
      <c r="F698" s="112"/>
    </row>
    <row r="699" spans="1:6" ht="15.75" outlineLevel="1" x14ac:dyDescent="0.2">
      <c r="A699" s="85" t="s">
        <v>46</v>
      </c>
      <c r="B699" s="85" t="s">
        <v>2108</v>
      </c>
      <c r="C699" s="85">
        <v>5.16</v>
      </c>
      <c r="D699" s="86"/>
      <c r="E699" s="112"/>
      <c r="F699" s="112"/>
    </row>
    <row r="700" spans="1:6" ht="15.75" outlineLevel="1" x14ac:dyDescent="0.2">
      <c r="A700" s="85" t="s">
        <v>46</v>
      </c>
      <c r="B700" s="85" t="s">
        <v>2109</v>
      </c>
      <c r="C700" s="85">
        <v>5.17</v>
      </c>
      <c r="D700" s="86"/>
      <c r="E700" s="112"/>
      <c r="F700" s="112"/>
    </row>
    <row r="701" spans="1:6" ht="15.75" outlineLevel="1" x14ac:dyDescent="0.2">
      <c r="A701" s="85" t="s">
        <v>46</v>
      </c>
      <c r="B701" s="85" t="s">
        <v>2671</v>
      </c>
      <c r="C701" s="85">
        <v>5.18</v>
      </c>
      <c r="D701" s="88" t="s">
        <v>2844</v>
      </c>
      <c r="E701" s="112"/>
      <c r="F701" s="112"/>
    </row>
    <row r="702" spans="1:6" ht="15.75" outlineLevel="1" x14ac:dyDescent="0.2">
      <c r="A702" s="85" t="s">
        <v>46</v>
      </c>
      <c r="B702" s="85" t="s">
        <v>1632</v>
      </c>
      <c r="C702" s="85">
        <v>5.19</v>
      </c>
      <c r="D702" s="86"/>
      <c r="E702" s="112"/>
      <c r="F702" s="112"/>
    </row>
    <row r="703" spans="1:6" ht="15.75" outlineLevel="1" x14ac:dyDescent="0.2">
      <c r="A703" s="85" t="s">
        <v>46</v>
      </c>
      <c r="B703" s="85" t="s">
        <v>1634</v>
      </c>
      <c r="C703" s="90">
        <v>5.1100000000000003</v>
      </c>
      <c r="D703" s="88" t="s">
        <v>2844</v>
      </c>
      <c r="E703" s="112"/>
      <c r="F703" s="112"/>
    </row>
    <row r="704" spans="1:6" ht="15.75" outlineLevel="1" x14ac:dyDescent="0.2">
      <c r="A704" s="85" t="s">
        <v>46</v>
      </c>
      <c r="B704" s="85" t="s">
        <v>1633</v>
      </c>
      <c r="C704" s="85">
        <v>5.1109999999999998</v>
      </c>
      <c r="D704" s="86"/>
      <c r="E704" s="112"/>
      <c r="F704" s="112"/>
    </row>
    <row r="705" spans="1:6" ht="15.75" outlineLevel="1" x14ac:dyDescent="0.2">
      <c r="A705" s="85" t="s">
        <v>46</v>
      </c>
      <c r="B705" s="85" t="s">
        <v>1635</v>
      </c>
      <c r="C705" s="85">
        <v>5.1120000000000001</v>
      </c>
      <c r="D705" s="86"/>
      <c r="E705" s="112"/>
      <c r="F705" s="112"/>
    </row>
    <row r="706" spans="1:6" ht="15.75" outlineLevel="1" x14ac:dyDescent="0.2">
      <c r="A706" s="85" t="s">
        <v>46</v>
      </c>
      <c r="B706" s="85" t="s">
        <v>62</v>
      </c>
      <c r="C706" s="85">
        <v>5.53</v>
      </c>
      <c r="D706" s="86"/>
      <c r="E706" s="112"/>
      <c r="F706" s="112"/>
    </row>
    <row r="707" spans="1:6" ht="15.75" outlineLevel="1" x14ac:dyDescent="0.2">
      <c r="A707" s="85" t="s">
        <v>46</v>
      </c>
      <c r="B707" s="85" t="s">
        <v>1999</v>
      </c>
      <c r="C707" s="85">
        <v>5.64</v>
      </c>
      <c r="D707" s="86"/>
      <c r="E707" s="112"/>
      <c r="F707" s="112"/>
    </row>
    <row r="708" spans="1:6" ht="15.75" outlineLevel="1" x14ac:dyDescent="0.2">
      <c r="A708" s="85" t="s">
        <v>46</v>
      </c>
      <c r="B708" s="85" t="s">
        <v>66</v>
      </c>
      <c r="C708" s="85">
        <v>5.63</v>
      </c>
      <c r="D708" s="86"/>
      <c r="E708" s="112"/>
      <c r="F708" s="112"/>
    </row>
    <row r="709" spans="1:6" ht="15.75" outlineLevel="1" x14ac:dyDescent="0.2">
      <c r="A709" s="85" t="s">
        <v>46</v>
      </c>
      <c r="B709" s="85" t="s">
        <v>99</v>
      </c>
      <c r="C709" s="85">
        <v>5.65</v>
      </c>
      <c r="D709" s="86"/>
      <c r="E709" s="112"/>
      <c r="F709" s="112"/>
    </row>
    <row r="710" spans="1:6" ht="15.75" outlineLevel="1" x14ac:dyDescent="0.2">
      <c r="A710" s="85" t="s">
        <v>46</v>
      </c>
      <c r="B710" s="85" t="s">
        <v>188</v>
      </c>
      <c r="C710" s="85">
        <v>5.66</v>
      </c>
      <c r="D710" s="86"/>
      <c r="E710" s="112"/>
      <c r="F710" s="112"/>
    </row>
    <row r="711" spans="1:6" ht="15.75" outlineLevel="1" x14ac:dyDescent="0.2">
      <c r="A711" s="85" t="s">
        <v>46</v>
      </c>
      <c r="B711" s="85" t="s">
        <v>20</v>
      </c>
      <c r="C711" s="85">
        <v>5.68</v>
      </c>
      <c r="D711" s="86"/>
      <c r="E711" s="112"/>
      <c r="F711" s="112"/>
    </row>
    <row r="712" spans="1:6" ht="15.75" outlineLevel="1" x14ac:dyDescent="0.2">
      <c r="A712" s="85" t="s">
        <v>46</v>
      </c>
      <c r="B712" s="85" t="s">
        <v>67</v>
      </c>
      <c r="C712" s="85">
        <v>5.47</v>
      </c>
      <c r="D712" s="86"/>
      <c r="E712" s="112"/>
      <c r="F712" s="112"/>
    </row>
    <row r="713" spans="1:6" ht="15.75" outlineLevel="1" x14ac:dyDescent="0.2">
      <c r="A713" s="85" t="s">
        <v>46</v>
      </c>
      <c r="B713" s="85" t="s">
        <v>68</v>
      </c>
      <c r="C713" s="85">
        <v>5.48</v>
      </c>
      <c r="D713" s="86"/>
      <c r="E713" s="112"/>
      <c r="F713" s="112"/>
    </row>
    <row r="714" spans="1:6" ht="15.75" x14ac:dyDescent="0.2">
      <c r="A714" s="89" t="s">
        <v>46</v>
      </c>
      <c r="B714" s="85"/>
      <c r="C714" s="85"/>
      <c r="D714" s="86"/>
      <c r="E714" s="112"/>
      <c r="F714" s="112"/>
    </row>
    <row r="715" spans="1:6" ht="15.75" outlineLevel="1" x14ac:dyDescent="0.2">
      <c r="A715" s="85" t="s">
        <v>2855</v>
      </c>
      <c r="B715" s="85" t="s">
        <v>52</v>
      </c>
      <c r="C715" s="85">
        <v>5.0999999999999996</v>
      </c>
      <c r="D715" s="86"/>
      <c r="E715" s="112"/>
      <c r="F715" s="112"/>
    </row>
    <row r="716" spans="1:6" ht="15.75" outlineLevel="1" x14ac:dyDescent="0.2">
      <c r="A716" s="85" t="s">
        <v>2855</v>
      </c>
      <c r="B716" s="85" t="s">
        <v>53</v>
      </c>
      <c r="C716" s="85">
        <v>5.2</v>
      </c>
      <c r="D716" s="86"/>
      <c r="E716" s="112"/>
      <c r="F716" s="112"/>
    </row>
    <row r="717" spans="1:6" ht="15.75" outlineLevel="1" x14ac:dyDescent="0.2">
      <c r="A717" s="85" t="s">
        <v>2855</v>
      </c>
      <c r="B717" s="85" t="s">
        <v>87</v>
      </c>
      <c r="C717" s="85">
        <v>5.3</v>
      </c>
      <c r="D717" s="86"/>
      <c r="E717" s="112"/>
      <c r="F717" s="112"/>
    </row>
    <row r="718" spans="1:6" ht="15.75" outlineLevel="1" x14ac:dyDescent="0.2">
      <c r="A718" s="85" t="s">
        <v>2855</v>
      </c>
      <c r="B718" s="85" t="s">
        <v>180</v>
      </c>
      <c r="C718" s="85">
        <v>5.6</v>
      </c>
      <c r="D718" s="86"/>
      <c r="E718" s="112"/>
      <c r="F718" s="112"/>
    </row>
    <row r="719" spans="1:6" ht="15.75" outlineLevel="1" x14ac:dyDescent="0.2">
      <c r="A719" s="85" t="s">
        <v>2855</v>
      </c>
      <c r="B719" s="85" t="s">
        <v>2846</v>
      </c>
      <c r="C719" s="87">
        <v>5.0999999999999996</v>
      </c>
      <c r="D719" s="86"/>
      <c r="E719" s="112"/>
      <c r="F719" s="112"/>
    </row>
    <row r="720" spans="1:6" ht="15.75" outlineLevel="1" x14ac:dyDescent="0.2">
      <c r="A720" s="85" t="s">
        <v>2855</v>
      </c>
      <c r="B720" s="85" t="s">
        <v>2845</v>
      </c>
      <c r="C720" s="85">
        <v>5.14</v>
      </c>
      <c r="D720" s="86"/>
      <c r="E720" s="112"/>
      <c r="F720" s="112"/>
    </row>
    <row r="721" spans="1:6" ht="15.75" outlineLevel="1" x14ac:dyDescent="0.2">
      <c r="A721" s="85" t="s">
        <v>2855</v>
      </c>
      <c r="B721" s="85" t="s">
        <v>89</v>
      </c>
      <c r="C721" s="85">
        <v>5.19</v>
      </c>
      <c r="D721" s="86"/>
      <c r="E721" s="112"/>
      <c r="F721" s="112"/>
    </row>
    <row r="722" spans="1:6" ht="15.75" outlineLevel="1" x14ac:dyDescent="0.2">
      <c r="A722" s="85" t="s">
        <v>2855</v>
      </c>
      <c r="B722" s="85" t="s">
        <v>182</v>
      </c>
      <c r="C722" s="85">
        <v>5.24</v>
      </c>
      <c r="D722" s="86"/>
      <c r="E722" s="112"/>
      <c r="F722" s="112"/>
    </row>
    <row r="723" spans="1:6" ht="15.75" outlineLevel="1" x14ac:dyDescent="0.2">
      <c r="A723" s="85" t="s">
        <v>2855</v>
      </c>
      <c r="B723" s="85" t="s">
        <v>57</v>
      </c>
      <c r="C723" s="85">
        <v>5.26</v>
      </c>
      <c r="D723" s="86"/>
      <c r="E723" s="112"/>
      <c r="F723" s="112"/>
    </row>
    <row r="724" spans="1:6" ht="15.75" outlineLevel="1" x14ac:dyDescent="0.2">
      <c r="A724" s="85" t="s">
        <v>2855</v>
      </c>
      <c r="B724" s="85" t="s">
        <v>58</v>
      </c>
      <c r="C724" s="85">
        <v>5.27</v>
      </c>
      <c r="D724" s="86"/>
      <c r="E724" s="112"/>
      <c r="F724" s="112"/>
    </row>
    <row r="725" spans="1:6" ht="15.75" outlineLevel="1" x14ac:dyDescent="0.2">
      <c r="A725" s="85" t="s">
        <v>2855</v>
      </c>
      <c r="B725" s="85" t="s">
        <v>90</v>
      </c>
      <c r="C725" s="85">
        <v>5.28</v>
      </c>
      <c r="D725" s="86"/>
      <c r="E725" s="112"/>
      <c r="F725" s="112"/>
    </row>
    <row r="726" spans="1:6" ht="15.75" outlineLevel="1" x14ac:dyDescent="0.2">
      <c r="A726" s="85" t="s">
        <v>2855</v>
      </c>
      <c r="B726" s="85" t="s">
        <v>183</v>
      </c>
      <c r="C726" s="85">
        <v>5.31</v>
      </c>
      <c r="D726" s="86"/>
      <c r="E726" s="112"/>
      <c r="F726" s="112"/>
    </row>
    <row r="727" spans="1:6" ht="15.75" outlineLevel="1" x14ac:dyDescent="0.2">
      <c r="A727" s="85" t="s">
        <v>2855</v>
      </c>
      <c r="B727" s="85" t="s">
        <v>59</v>
      </c>
      <c r="C727" s="85">
        <v>5.36</v>
      </c>
      <c r="D727" s="86"/>
      <c r="E727" s="112"/>
      <c r="F727" s="112"/>
    </row>
    <row r="728" spans="1:6" ht="15.75" outlineLevel="1" x14ac:dyDescent="0.2">
      <c r="A728" s="85" t="s">
        <v>2855</v>
      </c>
      <c r="B728" s="85" t="s">
        <v>62</v>
      </c>
      <c r="C728" s="85">
        <v>5.53</v>
      </c>
      <c r="D728" s="86"/>
      <c r="E728" s="112"/>
      <c r="F728" s="112"/>
    </row>
    <row r="729" spans="1:6" ht="15.75" outlineLevel="1" x14ac:dyDescent="0.2">
      <c r="A729" s="85" t="s">
        <v>2855</v>
      </c>
      <c r="B729" s="85" t="s">
        <v>1632</v>
      </c>
      <c r="C729" s="85">
        <v>5.19</v>
      </c>
      <c r="D729" s="86"/>
      <c r="E729" s="112"/>
      <c r="F729" s="112"/>
    </row>
    <row r="730" spans="1:6" ht="15.75" outlineLevel="1" x14ac:dyDescent="0.2">
      <c r="A730" s="85" t="s">
        <v>2855</v>
      </c>
      <c r="B730" s="85" t="s">
        <v>1633</v>
      </c>
      <c r="C730" s="85">
        <v>5.1109999999999998</v>
      </c>
      <c r="D730" s="86"/>
      <c r="E730" s="112"/>
      <c r="F730" s="112"/>
    </row>
    <row r="731" spans="1:6" ht="15.75" outlineLevel="1" x14ac:dyDescent="0.2">
      <c r="A731" s="85" t="s">
        <v>2855</v>
      </c>
      <c r="B731" s="85" t="s">
        <v>1635</v>
      </c>
      <c r="C731" s="85">
        <v>5.1120000000000001</v>
      </c>
      <c r="D731" s="86"/>
      <c r="E731" s="112"/>
      <c r="F731" s="112"/>
    </row>
    <row r="732" spans="1:6" ht="15.75" outlineLevel="1" x14ac:dyDescent="0.2">
      <c r="A732" s="85" t="s">
        <v>2855</v>
      </c>
      <c r="B732" s="85" t="s">
        <v>2849</v>
      </c>
      <c r="C732" s="85">
        <v>5.1130000000000004</v>
      </c>
      <c r="D732" s="86"/>
      <c r="E732" s="112"/>
      <c r="F732" s="112"/>
    </row>
    <row r="733" spans="1:6" ht="15.75" outlineLevel="1" x14ac:dyDescent="0.2">
      <c r="A733" s="85" t="s">
        <v>2855</v>
      </c>
      <c r="B733" s="85" t="s">
        <v>2111</v>
      </c>
      <c r="C733" s="85">
        <v>5.117</v>
      </c>
      <c r="D733" s="86"/>
      <c r="E733" s="112"/>
      <c r="F733" s="112"/>
    </row>
    <row r="734" spans="1:6" ht="15.75" outlineLevel="1" x14ac:dyDescent="0.2">
      <c r="A734" s="85" t="s">
        <v>2855</v>
      </c>
      <c r="B734" s="85" t="s">
        <v>2112</v>
      </c>
      <c r="C734" s="85">
        <v>5.67</v>
      </c>
      <c r="D734" s="86"/>
      <c r="E734" s="112"/>
      <c r="F734" s="112"/>
    </row>
    <row r="735" spans="1:6" ht="15.75" outlineLevel="1" x14ac:dyDescent="0.2">
      <c r="A735" s="85" t="s">
        <v>2855</v>
      </c>
      <c r="B735" s="85" t="s">
        <v>66</v>
      </c>
      <c r="C735" s="85">
        <v>5.63</v>
      </c>
      <c r="D735" s="86"/>
      <c r="E735" s="112"/>
      <c r="F735" s="112"/>
    </row>
    <row r="736" spans="1:6" ht="15.75" outlineLevel="1" x14ac:dyDescent="0.2">
      <c r="A736" s="85" t="s">
        <v>2855</v>
      </c>
      <c r="B736" s="85" t="s">
        <v>67</v>
      </c>
      <c r="C736" s="85">
        <v>5.47</v>
      </c>
      <c r="D736" s="86"/>
      <c r="E736" s="112"/>
      <c r="F736" s="112"/>
    </row>
    <row r="737" spans="1:6" ht="15.75" outlineLevel="1" x14ac:dyDescent="0.2">
      <c r="A737" s="85" t="s">
        <v>2855</v>
      </c>
      <c r="B737" s="85" t="s">
        <v>68</v>
      </c>
      <c r="C737" s="85">
        <v>5.48</v>
      </c>
      <c r="D737" s="86"/>
      <c r="E737" s="112"/>
      <c r="F737" s="112"/>
    </row>
    <row r="738" spans="1:6" ht="15.75" x14ac:dyDescent="0.2">
      <c r="A738" s="89" t="s">
        <v>2856</v>
      </c>
      <c r="B738" s="85"/>
      <c r="C738" s="85"/>
      <c r="D738" s="86"/>
      <c r="E738" s="112"/>
      <c r="F738" s="112"/>
    </row>
    <row r="739" spans="1:6" ht="15.75" outlineLevel="1" x14ac:dyDescent="0.2">
      <c r="A739" s="85" t="s">
        <v>48</v>
      </c>
      <c r="B739" s="85" t="s">
        <v>52</v>
      </c>
      <c r="C739" s="85">
        <v>5.0999999999999996</v>
      </c>
      <c r="D739" s="86"/>
      <c r="E739" s="112"/>
      <c r="F739" s="112"/>
    </row>
    <row r="740" spans="1:6" ht="15.75" outlineLevel="1" x14ac:dyDescent="0.2">
      <c r="A740" s="85" t="s">
        <v>48</v>
      </c>
      <c r="B740" s="85" t="s">
        <v>53</v>
      </c>
      <c r="C740" s="85">
        <v>5.2</v>
      </c>
      <c r="D740" s="86"/>
      <c r="E740" s="112"/>
      <c r="F740" s="112"/>
    </row>
    <row r="741" spans="1:6" ht="15.75" outlineLevel="1" x14ac:dyDescent="0.2">
      <c r="A741" s="85" t="s">
        <v>48</v>
      </c>
      <c r="B741" s="85" t="s">
        <v>2113</v>
      </c>
      <c r="C741" s="85">
        <v>5.18</v>
      </c>
      <c r="D741" s="86"/>
      <c r="E741" s="112"/>
      <c r="F741" s="112"/>
    </row>
    <row r="742" spans="1:6" ht="15.75" outlineLevel="1" x14ac:dyDescent="0.2">
      <c r="A742" s="85" t="s">
        <v>48</v>
      </c>
      <c r="B742" s="85" t="s">
        <v>2114</v>
      </c>
      <c r="C742" s="85">
        <v>5.23</v>
      </c>
      <c r="D742" s="86"/>
      <c r="E742" s="112"/>
      <c r="F742" s="112"/>
    </row>
    <row r="743" spans="1:6" ht="15.75" outlineLevel="1" x14ac:dyDescent="0.2">
      <c r="A743" s="85" t="s">
        <v>48</v>
      </c>
      <c r="B743" s="85" t="s">
        <v>57</v>
      </c>
      <c r="C743" s="85">
        <v>5.26</v>
      </c>
      <c r="D743" s="86"/>
      <c r="E743" s="112"/>
      <c r="F743" s="112"/>
    </row>
    <row r="744" spans="1:6" ht="15.75" outlineLevel="1" x14ac:dyDescent="0.2">
      <c r="A744" s="85" t="s">
        <v>48</v>
      </c>
      <c r="B744" s="85" t="s">
        <v>58</v>
      </c>
      <c r="C744" s="85">
        <v>5.27</v>
      </c>
      <c r="D744" s="86"/>
      <c r="E744" s="112"/>
      <c r="F744" s="112"/>
    </row>
    <row r="745" spans="1:6" ht="15.75" outlineLevel="1" x14ac:dyDescent="0.2">
      <c r="A745" s="85" t="s">
        <v>48</v>
      </c>
      <c r="B745" s="85" t="s">
        <v>90</v>
      </c>
      <c r="C745" s="85">
        <v>5.28</v>
      </c>
      <c r="D745" s="86"/>
      <c r="E745" s="112"/>
      <c r="F745" s="112"/>
    </row>
    <row r="746" spans="1:6" ht="15.75" outlineLevel="1" x14ac:dyDescent="0.2">
      <c r="A746" s="85" t="s">
        <v>48</v>
      </c>
      <c r="B746" s="85" t="s">
        <v>59</v>
      </c>
      <c r="C746" s="85">
        <v>5.36</v>
      </c>
      <c r="D746" s="86"/>
      <c r="E746" s="112"/>
      <c r="F746" s="112"/>
    </row>
    <row r="747" spans="1:6" ht="15.75" outlineLevel="1" x14ac:dyDescent="0.2">
      <c r="A747" s="85" t="s">
        <v>48</v>
      </c>
      <c r="B747" s="85" t="s">
        <v>2115</v>
      </c>
      <c r="C747" s="85">
        <v>5.44</v>
      </c>
      <c r="D747" s="86"/>
      <c r="E747" s="112"/>
      <c r="F747" s="112"/>
    </row>
    <row r="748" spans="1:6" ht="15.75" outlineLevel="1" x14ac:dyDescent="0.2">
      <c r="A748" s="85" t="s">
        <v>48</v>
      </c>
      <c r="B748" s="85" t="s">
        <v>62</v>
      </c>
      <c r="C748" s="85">
        <v>5.53</v>
      </c>
      <c r="D748" s="86"/>
      <c r="E748" s="112"/>
      <c r="F748" s="112"/>
    </row>
    <row r="749" spans="1:6" ht="15.75" outlineLevel="1" x14ac:dyDescent="0.2">
      <c r="A749" s="85" t="s">
        <v>48</v>
      </c>
      <c r="B749" s="85" t="s">
        <v>1635</v>
      </c>
      <c r="C749" s="85">
        <v>5.1120000000000001</v>
      </c>
      <c r="D749" s="86"/>
      <c r="E749" s="112"/>
      <c r="F749" s="112"/>
    </row>
    <row r="750" spans="1:6" ht="15.75" outlineLevel="1" x14ac:dyDescent="0.2">
      <c r="A750" s="85" t="s">
        <v>48</v>
      </c>
      <c r="B750" s="85" t="s">
        <v>63</v>
      </c>
      <c r="C750" s="85">
        <v>5.59</v>
      </c>
      <c r="D750" s="86"/>
      <c r="E750" s="112"/>
      <c r="F750" s="112"/>
    </row>
    <row r="751" spans="1:6" ht="15.75" outlineLevel="1" x14ac:dyDescent="0.2">
      <c r="A751" s="85" t="s">
        <v>48</v>
      </c>
      <c r="B751" s="85" t="s">
        <v>64</v>
      </c>
      <c r="C751" s="85">
        <v>5.54</v>
      </c>
      <c r="D751" s="86"/>
      <c r="E751" s="112"/>
      <c r="F751" s="112"/>
    </row>
    <row r="752" spans="1:6" ht="15.75" outlineLevel="1" x14ac:dyDescent="0.2">
      <c r="A752" s="85" t="s">
        <v>48</v>
      </c>
      <c r="B752" s="85" t="s">
        <v>66</v>
      </c>
      <c r="C752" s="85">
        <v>5.63</v>
      </c>
      <c r="D752" s="86"/>
      <c r="E752" s="112"/>
      <c r="F752" s="112"/>
    </row>
    <row r="753" spans="1:6" ht="15.75" outlineLevel="1" x14ac:dyDescent="0.2">
      <c r="A753" s="85" t="s">
        <v>48</v>
      </c>
      <c r="B753" s="85" t="s">
        <v>99</v>
      </c>
      <c r="C753" s="85">
        <v>5.65</v>
      </c>
      <c r="D753" s="86"/>
      <c r="E753" s="112"/>
      <c r="F753" s="112"/>
    </row>
    <row r="754" spans="1:6" ht="15.75" outlineLevel="1" x14ac:dyDescent="0.2">
      <c r="A754" s="85" t="s">
        <v>48</v>
      </c>
      <c r="B754" s="85" t="s">
        <v>20</v>
      </c>
      <c r="C754" s="85">
        <v>5.68</v>
      </c>
      <c r="D754" s="86"/>
      <c r="E754" s="112"/>
      <c r="F754" s="112"/>
    </row>
    <row r="755" spans="1:6" ht="15.75" outlineLevel="1" x14ac:dyDescent="0.2">
      <c r="A755" s="85" t="s">
        <v>48</v>
      </c>
      <c r="B755" s="85" t="s">
        <v>67</v>
      </c>
      <c r="C755" s="85">
        <v>5.47</v>
      </c>
      <c r="D755" s="86"/>
      <c r="E755" s="112"/>
      <c r="F755" s="112"/>
    </row>
    <row r="756" spans="1:6" ht="15.75" outlineLevel="1" x14ac:dyDescent="0.2">
      <c r="A756" s="85" t="s">
        <v>48</v>
      </c>
      <c r="B756" s="85" t="s">
        <v>68</v>
      </c>
      <c r="C756" s="85">
        <v>5.48</v>
      </c>
      <c r="D756" s="86"/>
      <c r="E756" s="112"/>
      <c r="F756" s="112"/>
    </row>
    <row r="757" spans="1:6" ht="15.75" x14ac:dyDescent="0.2">
      <c r="A757" s="89" t="s">
        <v>48</v>
      </c>
      <c r="B757" s="85"/>
      <c r="C757" s="85"/>
      <c r="D757" s="86"/>
      <c r="E757" s="112"/>
      <c r="F757" s="112"/>
    </row>
    <row r="758" spans="1:6" ht="15.75" outlineLevel="1" x14ac:dyDescent="0.2">
      <c r="A758" s="85" t="s">
        <v>50</v>
      </c>
      <c r="B758" s="85" t="s">
        <v>52</v>
      </c>
      <c r="C758" s="85">
        <v>5.0999999999999996</v>
      </c>
      <c r="D758" s="86"/>
      <c r="E758" s="112"/>
      <c r="F758" s="112"/>
    </row>
    <row r="759" spans="1:6" ht="15.75" outlineLevel="1" x14ac:dyDescent="0.2">
      <c r="A759" s="85" t="s">
        <v>50</v>
      </c>
      <c r="B759" s="85" t="s">
        <v>53</v>
      </c>
      <c r="C759" s="85">
        <v>5.2</v>
      </c>
      <c r="D759" s="86"/>
      <c r="E759" s="112"/>
      <c r="F759" s="112"/>
    </row>
    <row r="760" spans="1:6" ht="15.75" outlineLevel="1" x14ac:dyDescent="0.2">
      <c r="A760" s="85" t="s">
        <v>50</v>
      </c>
      <c r="B760" s="85" t="s">
        <v>1977</v>
      </c>
      <c r="C760" s="85">
        <v>5.9</v>
      </c>
      <c r="D760" s="88" t="s">
        <v>2844</v>
      </c>
      <c r="E760" s="112"/>
      <c r="F760" s="112"/>
    </row>
    <row r="761" spans="1:6" ht="15.75" outlineLevel="1" x14ac:dyDescent="0.2">
      <c r="A761" s="85" t="s">
        <v>50</v>
      </c>
      <c r="B761" s="85" t="s">
        <v>1978</v>
      </c>
      <c r="C761" s="85">
        <v>5.13</v>
      </c>
      <c r="D761" s="86"/>
      <c r="E761" s="112"/>
      <c r="F761" s="112"/>
    </row>
    <row r="762" spans="1:6" ht="15.75" outlineLevel="1" x14ac:dyDescent="0.2">
      <c r="A762" s="85" t="s">
        <v>50</v>
      </c>
      <c r="B762" s="85" t="s">
        <v>1979</v>
      </c>
      <c r="C762" s="85">
        <v>5.16</v>
      </c>
      <c r="D762" s="88" t="s">
        <v>2844</v>
      </c>
      <c r="E762" s="112"/>
      <c r="F762" s="112"/>
    </row>
    <row r="763" spans="1:6" ht="15.75" outlineLevel="1" x14ac:dyDescent="0.2">
      <c r="A763" s="85" t="s">
        <v>50</v>
      </c>
      <c r="B763" s="85" t="s">
        <v>1980</v>
      </c>
      <c r="C763" s="85">
        <v>5.22</v>
      </c>
      <c r="D763" s="88"/>
      <c r="E763" s="112"/>
      <c r="F763" s="112"/>
    </row>
    <row r="764" spans="1:6" ht="15.75" outlineLevel="1" x14ac:dyDescent="0.2">
      <c r="A764" s="85" t="s">
        <v>50</v>
      </c>
      <c r="B764" s="85" t="s">
        <v>2116</v>
      </c>
      <c r="C764" s="85">
        <v>5.42</v>
      </c>
      <c r="D764" s="86"/>
      <c r="E764" s="112"/>
      <c r="F764" s="112"/>
    </row>
    <row r="765" spans="1:6" ht="15.75" outlineLevel="1" x14ac:dyDescent="0.2">
      <c r="A765" s="85" t="s">
        <v>50</v>
      </c>
      <c r="B765" s="85" t="s">
        <v>58</v>
      </c>
      <c r="C765" s="85">
        <v>5.27</v>
      </c>
      <c r="D765" s="86"/>
      <c r="E765" s="112"/>
      <c r="F765" s="112"/>
    </row>
    <row r="766" spans="1:6" ht="15.75" outlineLevel="1" x14ac:dyDescent="0.2">
      <c r="A766" s="85" t="s">
        <v>50</v>
      </c>
      <c r="B766" s="85" t="s">
        <v>90</v>
      </c>
      <c r="C766" s="85">
        <v>5.28</v>
      </c>
      <c r="D766" s="88" t="s">
        <v>2844</v>
      </c>
      <c r="E766" s="112"/>
      <c r="F766" s="112"/>
    </row>
    <row r="767" spans="1:6" ht="15.75" outlineLevel="1" x14ac:dyDescent="0.2">
      <c r="A767" s="85" t="s">
        <v>50</v>
      </c>
      <c r="B767" s="85" t="s">
        <v>59</v>
      </c>
      <c r="C767" s="85">
        <v>5.36</v>
      </c>
      <c r="D767" s="86"/>
      <c r="E767" s="112"/>
      <c r="F767" s="112"/>
    </row>
    <row r="768" spans="1:6" ht="15.75" outlineLevel="1" x14ac:dyDescent="0.2">
      <c r="A768" s="85" t="s">
        <v>50</v>
      </c>
      <c r="B768" s="85" t="s">
        <v>92</v>
      </c>
      <c r="C768" s="85">
        <v>5.49</v>
      </c>
      <c r="D768" s="86"/>
      <c r="E768" s="112"/>
      <c r="F768" s="112"/>
    </row>
    <row r="769" spans="1:6" ht="15.75" outlineLevel="1" x14ac:dyDescent="0.2">
      <c r="A769" s="85" t="s">
        <v>50</v>
      </c>
      <c r="B769" s="85" t="s">
        <v>61</v>
      </c>
      <c r="C769" s="85">
        <v>5.51</v>
      </c>
      <c r="D769" s="86"/>
      <c r="E769" s="112"/>
      <c r="F769" s="112"/>
    </row>
    <row r="770" spans="1:6" ht="15.75" outlineLevel="1" x14ac:dyDescent="0.2">
      <c r="A770" s="85" t="s">
        <v>50</v>
      </c>
      <c r="B770" s="85" t="s">
        <v>2854</v>
      </c>
      <c r="C770" s="85">
        <v>5.52</v>
      </c>
      <c r="D770" s="86"/>
      <c r="E770" s="112"/>
      <c r="F770" s="112"/>
    </row>
    <row r="771" spans="1:6" ht="15.75" outlineLevel="1" x14ac:dyDescent="0.2">
      <c r="A771" s="85" t="s">
        <v>50</v>
      </c>
      <c r="B771" s="85" t="s">
        <v>62</v>
      </c>
      <c r="C771" s="85">
        <v>5.53</v>
      </c>
      <c r="D771" s="86"/>
      <c r="E771" s="112"/>
      <c r="F771" s="112"/>
    </row>
    <row r="772" spans="1:6" ht="15.75" outlineLevel="1" x14ac:dyDescent="0.2">
      <c r="A772" s="85" t="s">
        <v>50</v>
      </c>
      <c r="B772" s="85" t="s">
        <v>64</v>
      </c>
      <c r="C772" s="85">
        <v>5.54</v>
      </c>
      <c r="D772" s="86"/>
      <c r="E772" s="112"/>
      <c r="F772" s="112"/>
    </row>
    <row r="773" spans="1:6" ht="15.75" outlineLevel="1" x14ac:dyDescent="0.2">
      <c r="A773" s="85" t="s">
        <v>50</v>
      </c>
      <c r="B773" s="85" t="s">
        <v>65</v>
      </c>
      <c r="C773" s="87">
        <v>5.7</v>
      </c>
      <c r="D773" s="86"/>
      <c r="E773" s="112"/>
      <c r="F773" s="112"/>
    </row>
    <row r="774" spans="1:6" ht="15.75" outlineLevel="1" x14ac:dyDescent="0.2">
      <c r="A774" s="85" t="s">
        <v>50</v>
      </c>
      <c r="B774" s="85" t="s">
        <v>1986</v>
      </c>
      <c r="C774" s="85">
        <v>5.71</v>
      </c>
      <c r="D774" s="86"/>
      <c r="E774" s="112"/>
      <c r="F774" s="112"/>
    </row>
    <row r="775" spans="1:6" ht="15.75" outlineLevel="1" x14ac:dyDescent="0.2">
      <c r="A775" s="85" t="s">
        <v>50</v>
      </c>
      <c r="B775" s="85" t="s">
        <v>2117</v>
      </c>
      <c r="C775" s="87">
        <v>5.9</v>
      </c>
      <c r="D775" s="86"/>
      <c r="E775" s="112"/>
      <c r="F775" s="112"/>
    </row>
    <row r="776" spans="1:6" ht="15.75" outlineLevel="1" x14ac:dyDescent="0.2">
      <c r="A776" s="85" t="s">
        <v>50</v>
      </c>
      <c r="B776" s="85" t="s">
        <v>2118</v>
      </c>
      <c r="C776" s="85">
        <v>5.91</v>
      </c>
      <c r="D776" s="86"/>
      <c r="E776" s="112"/>
      <c r="F776" s="112"/>
    </row>
    <row r="777" spans="1:6" ht="15.75" outlineLevel="1" x14ac:dyDescent="0.2">
      <c r="A777" s="85" t="s">
        <v>50</v>
      </c>
      <c r="B777" s="85" t="s">
        <v>2119</v>
      </c>
      <c r="C777" s="85">
        <v>5.97</v>
      </c>
      <c r="D777" s="86"/>
      <c r="E777" s="112"/>
      <c r="F777" s="112"/>
    </row>
    <row r="778" spans="1:6" ht="15.75" x14ac:dyDescent="0.2">
      <c r="A778" s="89" t="s">
        <v>50</v>
      </c>
      <c r="B778" s="85"/>
      <c r="C778" s="85"/>
      <c r="D778" s="86"/>
      <c r="E778" s="112"/>
      <c r="F778" s="112"/>
    </row>
    <row r="779" spans="1:6" ht="15.75" outlineLevel="1" x14ac:dyDescent="0.2">
      <c r="A779" s="85" t="s">
        <v>2833</v>
      </c>
      <c r="B779" s="85" t="s">
        <v>52</v>
      </c>
      <c r="C779" s="85">
        <v>5.0999999999999996</v>
      </c>
      <c r="D779" s="86"/>
      <c r="E779" s="112"/>
      <c r="F779" s="112"/>
    </row>
    <row r="780" spans="1:6" ht="15.75" outlineLevel="1" x14ac:dyDescent="0.2">
      <c r="A780" s="85" t="s">
        <v>2833</v>
      </c>
      <c r="B780" s="85" t="s">
        <v>53</v>
      </c>
      <c r="C780" s="85">
        <v>5.2</v>
      </c>
      <c r="D780" s="86"/>
      <c r="E780" s="112"/>
      <c r="F780" s="112"/>
    </row>
    <row r="781" spans="1:6" ht="15.75" outlineLevel="1" x14ac:dyDescent="0.2">
      <c r="A781" s="85" t="s">
        <v>2833</v>
      </c>
      <c r="B781" s="85" t="s">
        <v>57</v>
      </c>
      <c r="C781" s="85">
        <v>5.26</v>
      </c>
      <c r="D781" s="86"/>
      <c r="E781" s="112"/>
      <c r="F781" s="112"/>
    </row>
    <row r="782" spans="1:6" ht="15.75" outlineLevel="1" x14ac:dyDescent="0.2">
      <c r="A782" s="85" t="s">
        <v>2833</v>
      </c>
      <c r="B782" s="85" t="s">
        <v>1724</v>
      </c>
      <c r="C782" s="85">
        <v>5.5</v>
      </c>
      <c r="D782" s="86"/>
      <c r="E782" s="112"/>
      <c r="F782" s="112"/>
    </row>
    <row r="783" spans="1:6" ht="15.75" outlineLevel="1" x14ac:dyDescent="0.2">
      <c r="A783" s="85" t="s">
        <v>2833</v>
      </c>
      <c r="B783" s="85" t="s">
        <v>1725</v>
      </c>
      <c r="C783" s="85">
        <v>5.8</v>
      </c>
      <c r="D783" s="88" t="s">
        <v>2844</v>
      </c>
      <c r="E783" s="112"/>
      <c r="F783" s="112"/>
    </row>
    <row r="784" spans="1:6" ht="15.75" outlineLevel="1" x14ac:dyDescent="0.2">
      <c r="A784" s="85" t="s">
        <v>2833</v>
      </c>
      <c r="B784" s="85" t="s">
        <v>1726</v>
      </c>
      <c r="C784" s="85">
        <v>5.12</v>
      </c>
      <c r="D784" s="85"/>
      <c r="E784" s="112"/>
      <c r="F784" s="112"/>
    </row>
    <row r="785" spans="1:6" ht="15.75" outlineLevel="1" x14ac:dyDescent="0.2">
      <c r="A785" s="85" t="s">
        <v>2833</v>
      </c>
      <c r="B785" s="85" t="s">
        <v>1727</v>
      </c>
      <c r="C785" s="85">
        <v>5.15</v>
      </c>
      <c r="D785" s="85"/>
      <c r="E785" s="112"/>
      <c r="F785" s="112"/>
    </row>
    <row r="786" spans="1:6" ht="15.75" outlineLevel="1" x14ac:dyDescent="0.2">
      <c r="A786" s="85" t="s">
        <v>2833</v>
      </c>
      <c r="B786" s="85" t="s">
        <v>1728</v>
      </c>
      <c r="C786" s="87">
        <v>5.2</v>
      </c>
      <c r="D786" s="88"/>
      <c r="E786" s="112"/>
      <c r="F786" s="112"/>
    </row>
    <row r="787" spans="1:6" ht="15.75" outlineLevel="1" x14ac:dyDescent="0.2">
      <c r="A787" s="85" t="s">
        <v>2833</v>
      </c>
      <c r="B787" s="85" t="s">
        <v>1729</v>
      </c>
      <c r="C787" s="85">
        <v>5.25</v>
      </c>
      <c r="D787" s="85"/>
      <c r="E787" s="112"/>
      <c r="F787" s="112"/>
    </row>
    <row r="788" spans="1:6" ht="15.75" outlineLevel="1" x14ac:dyDescent="0.2">
      <c r="A788" s="85" t="s">
        <v>2833</v>
      </c>
      <c r="B788" s="85" t="s">
        <v>62</v>
      </c>
      <c r="C788" s="85">
        <v>5.53</v>
      </c>
      <c r="D788" s="85"/>
      <c r="E788" s="112"/>
      <c r="F788" s="112"/>
    </row>
    <row r="789" spans="1:6" ht="15.75" outlineLevel="1" x14ac:dyDescent="0.2">
      <c r="A789" s="85" t="s">
        <v>2833</v>
      </c>
      <c r="B789" s="85" t="s">
        <v>2120</v>
      </c>
      <c r="C789" s="87">
        <v>5.4</v>
      </c>
      <c r="D789" s="85"/>
      <c r="E789" s="112"/>
      <c r="F789" s="112"/>
    </row>
    <row r="790" spans="1:6" ht="31.5" outlineLevel="1" x14ac:dyDescent="0.2">
      <c r="A790" s="85" t="s">
        <v>2833</v>
      </c>
      <c r="B790" s="85" t="s">
        <v>2121</v>
      </c>
      <c r="C790" s="85">
        <v>5.92</v>
      </c>
      <c r="D790" s="85"/>
      <c r="E790" s="112"/>
      <c r="F790" s="112"/>
    </row>
    <row r="791" spans="1:6" ht="15.75" outlineLevel="1" x14ac:dyDescent="0.2">
      <c r="A791" s="85" t="s">
        <v>2833</v>
      </c>
      <c r="B791" s="85" t="s">
        <v>2122</v>
      </c>
      <c r="C791" s="85">
        <v>5.93</v>
      </c>
      <c r="D791" s="85"/>
      <c r="E791" s="112"/>
      <c r="F791" s="112"/>
    </row>
    <row r="792" spans="1:6" ht="31.5" outlineLevel="1" x14ac:dyDescent="0.2">
      <c r="A792" s="85" t="s">
        <v>2833</v>
      </c>
      <c r="B792" s="85" t="s">
        <v>2123</v>
      </c>
      <c r="C792" s="85">
        <v>5.94</v>
      </c>
      <c r="D792" s="85"/>
      <c r="E792" s="112"/>
      <c r="F792" s="112"/>
    </row>
    <row r="793" spans="1:6" ht="15.75" outlineLevel="1" x14ac:dyDescent="0.2">
      <c r="A793" s="85" t="s">
        <v>2833</v>
      </c>
      <c r="B793" s="85" t="s">
        <v>2124</v>
      </c>
      <c r="C793" s="85">
        <v>5.95</v>
      </c>
      <c r="D793" s="85"/>
      <c r="E793" s="112"/>
      <c r="F793" s="112"/>
    </row>
    <row r="794" spans="1:6" ht="15.75" outlineLevel="1" x14ac:dyDescent="0.2">
      <c r="A794" s="85" t="s">
        <v>2833</v>
      </c>
      <c r="B794" s="85" t="s">
        <v>2125</v>
      </c>
      <c r="C794" s="85">
        <v>5.98</v>
      </c>
      <c r="D794" s="85"/>
      <c r="E794" s="112"/>
      <c r="F794" s="112"/>
    </row>
    <row r="795" spans="1:6" ht="15.75" outlineLevel="1" x14ac:dyDescent="0.2">
      <c r="A795" s="85" t="s">
        <v>2833</v>
      </c>
      <c r="B795" s="85" t="s">
        <v>2126</v>
      </c>
      <c r="C795" s="85">
        <v>5.96</v>
      </c>
      <c r="D795" s="85"/>
      <c r="E795" s="112"/>
      <c r="F795" s="112"/>
    </row>
    <row r="796" spans="1:6" ht="15.75" x14ac:dyDescent="0.2">
      <c r="A796" s="89" t="s">
        <v>2833</v>
      </c>
      <c r="B796" s="85"/>
      <c r="C796" s="85"/>
      <c r="D796" s="85"/>
      <c r="E796" s="112"/>
      <c r="F796" s="112"/>
    </row>
    <row r="797" spans="1:6" ht="15" customHeight="1" x14ac:dyDescent="0.2">
      <c r="A797" s="113" t="s">
        <v>3054</v>
      </c>
      <c r="B797" s="113"/>
      <c r="C797" s="113"/>
      <c r="D797" s="113"/>
    </row>
    <row r="798" spans="1:6" ht="15" customHeight="1" x14ac:dyDescent="0.2">
      <c r="A798" s="114" t="s">
        <v>3055</v>
      </c>
      <c r="B798" s="114"/>
      <c r="C798" s="114"/>
      <c r="D798" s="114"/>
    </row>
  </sheetData>
  <mergeCells count="5">
    <mergeCell ref="A1:D1"/>
    <mergeCell ref="A797:D797"/>
    <mergeCell ref="A798:D798"/>
    <mergeCell ref="E2:E796"/>
    <mergeCell ref="F1:F796"/>
  </mergeCell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CEEAE-56D4-4237-8043-715F811E18F8}">
  <sheetPr codeName="Sheet38"/>
  <dimension ref="A2:B121"/>
  <sheetViews>
    <sheetView rightToLeft="1" workbookViewId="0"/>
  </sheetViews>
  <sheetFormatPr defaultRowHeight="14.25" x14ac:dyDescent="0.2"/>
  <cols>
    <col min="1" max="1" width="55.375" bestFit="1" customWidth="1"/>
    <col min="2" max="2" width="12" customWidth="1"/>
  </cols>
  <sheetData>
    <row r="2" spans="1:2" ht="15" x14ac:dyDescent="0.25">
      <c r="A2" s="91" t="s">
        <v>2857</v>
      </c>
    </row>
    <row r="3" spans="1:2" x14ac:dyDescent="0.2">
      <c r="A3" t="s">
        <v>2858</v>
      </c>
      <c r="B3" t="s">
        <v>2859</v>
      </c>
    </row>
    <row r="4" spans="1:2" x14ac:dyDescent="0.2">
      <c r="A4" t="s">
        <v>2</v>
      </c>
      <c r="B4" t="s">
        <v>2860</v>
      </c>
    </row>
    <row r="5" spans="1:2" x14ac:dyDescent="0.2">
      <c r="A5" t="s">
        <v>2861</v>
      </c>
      <c r="B5" t="s">
        <v>2862</v>
      </c>
    </row>
    <row r="6" spans="1:2" x14ac:dyDescent="0.2">
      <c r="A6" t="s">
        <v>2863</v>
      </c>
      <c r="B6" t="s">
        <v>2864</v>
      </c>
    </row>
    <row r="7" spans="1:2" x14ac:dyDescent="0.2">
      <c r="A7" t="s">
        <v>2865</v>
      </c>
      <c r="B7" t="s">
        <v>2866</v>
      </c>
    </row>
    <row r="8" spans="1:2" x14ac:dyDescent="0.2">
      <c r="A8" t="s">
        <v>2867</v>
      </c>
      <c r="B8" t="s">
        <v>2868</v>
      </c>
    </row>
    <row r="10" spans="1:2" ht="15" x14ac:dyDescent="0.25">
      <c r="A10" s="91" t="s">
        <v>2869</v>
      </c>
    </row>
    <row r="11" spans="1:2" x14ac:dyDescent="0.2">
      <c r="A11" t="s">
        <v>4</v>
      </c>
    </row>
    <row r="12" spans="1:2" x14ac:dyDescent="0.2">
      <c r="A12" t="s">
        <v>2870</v>
      </c>
      <c r="B12" t="s">
        <v>2871</v>
      </c>
    </row>
    <row r="14" spans="1:2" x14ac:dyDescent="0.2">
      <c r="A14" s="92"/>
    </row>
    <row r="15" spans="1:2" ht="15" x14ac:dyDescent="0.25">
      <c r="A15" s="91" t="s">
        <v>2872</v>
      </c>
    </row>
    <row r="16" spans="1:2" x14ac:dyDescent="0.2">
      <c r="A16" s="93" t="s">
        <v>2873</v>
      </c>
    </row>
    <row r="17" spans="1:2" x14ac:dyDescent="0.2">
      <c r="A17" s="93" t="s">
        <v>2874</v>
      </c>
    </row>
    <row r="18" spans="1:2" x14ac:dyDescent="0.2">
      <c r="A18" s="93" t="s">
        <v>2875</v>
      </c>
    </row>
    <row r="19" spans="1:2" x14ac:dyDescent="0.2">
      <c r="A19" s="93" t="s">
        <v>2876</v>
      </c>
    </row>
    <row r="21" spans="1:2" ht="15" x14ac:dyDescent="0.25">
      <c r="A21" s="94" t="s">
        <v>2877</v>
      </c>
    </row>
    <row r="22" spans="1:2" x14ac:dyDescent="0.2">
      <c r="A22">
        <v>2022</v>
      </c>
      <c r="B22">
        <v>22</v>
      </c>
    </row>
    <row r="23" spans="1:2" x14ac:dyDescent="0.2">
      <c r="A23">
        <v>2023</v>
      </c>
      <c r="B23">
        <v>23</v>
      </c>
    </row>
    <row r="24" spans="1:2" x14ac:dyDescent="0.2">
      <c r="A24">
        <v>2024</v>
      </c>
      <c r="B24">
        <v>24</v>
      </c>
    </row>
    <row r="25" spans="1:2" x14ac:dyDescent="0.2">
      <c r="A25">
        <v>2025</v>
      </c>
      <c r="B25">
        <v>25</v>
      </c>
    </row>
    <row r="26" spans="1:2" x14ac:dyDescent="0.2">
      <c r="A26">
        <v>2026</v>
      </c>
      <c r="B26">
        <v>26</v>
      </c>
    </row>
    <row r="27" spans="1:2" x14ac:dyDescent="0.2">
      <c r="A27">
        <v>2027</v>
      </c>
      <c r="B27">
        <v>27</v>
      </c>
    </row>
    <row r="28" spans="1:2" x14ac:dyDescent="0.2">
      <c r="A28">
        <v>2028</v>
      </c>
      <c r="B28">
        <v>28</v>
      </c>
    </row>
    <row r="29" spans="1:2" x14ac:dyDescent="0.2">
      <c r="A29">
        <v>2029</v>
      </c>
      <c r="B29">
        <v>29</v>
      </c>
    </row>
    <row r="30" spans="1:2" x14ac:dyDescent="0.2">
      <c r="A30">
        <v>2030</v>
      </c>
      <c r="B30">
        <v>30</v>
      </c>
    </row>
    <row r="31" spans="1:2" x14ac:dyDescent="0.2">
      <c r="A31">
        <v>2031</v>
      </c>
      <c r="B31">
        <v>31</v>
      </c>
    </row>
    <row r="34" spans="1:2" ht="15" x14ac:dyDescent="0.25">
      <c r="A34" s="91" t="s">
        <v>2878</v>
      </c>
      <c r="B34" s="91" t="s">
        <v>191</v>
      </c>
    </row>
    <row r="35" spans="1:2" x14ac:dyDescent="0.2">
      <c r="A35" s="7" t="s">
        <v>2879</v>
      </c>
      <c r="B35" s="95">
        <v>512310509</v>
      </c>
    </row>
    <row r="36" spans="1:2" x14ac:dyDescent="0.2">
      <c r="A36" t="s">
        <v>2880</v>
      </c>
      <c r="B36" s="95">
        <v>513910703</v>
      </c>
    </row>
    <row r="37" spans="1:2" x14ac:dyDescent="0.2">
      <c r="A37" t="s">
        <v>2881</v>
      </c>
      <c r="B37" s="95">
        <v>512304882</v>
      </c>
    </row>
    <row r="38" spans="1:2" x14ac:dyDescent="0.2">
      <c r="A38" t="s">
        <v>2882</v>
      </c>
      <c r="B38" s="95">
        <v>520030677</v>
      </c>
    </row>
    <row r="39" spans="1:2" x14ac:dyDescent="0.2">
      <c r="A39" t="s">
        <v>2883</v>
      </c>
      <c r="B39" s="95">
        <v>513621110</v>
      </c>
    </row>
    <row r="40" spans="1:2" x14ac:dyDescent="0.2">
      <c r="A40" t="s">
        <v>2884</v>
      </c>
      <c r="B40" s="7">
        <v>513173393</v>
      </c>
    </row>
    <row r="41" spans="1:2" x14ac:dyDescent="0.2">
      <c r="A41" t="s">
        <v>2885</v>
      </c>
      <c r="B41" s="7">
        <v>511880460</v>
      </c>
    </row>
    <row r="42" spans="1:2" x14ac:dyDescent="0.2">
      <c r="A42" t="s">
        <v>2886</v>
      </c>
      <c r="B42" s="7">
        <v>510773922</v>
      </c>
    </row>
    <row r="43" spans="1:2" x14ac:dyDescent="0.2">
      <c r="A43" t="s">
        <v>2887</v>
      </c>
      <c r="B43">
        <v>520021916</v>
      </c>
    </row>
    <row r="44" spans="1:2" x14ac:dyDescent="0.2">
      <c r="A44" t="s">
        <v>2888</v>
      </c>
      <c r="B44">
        <v>520044025</v>
      </c>
    </row>
    <row r="45" spans="1:2" x14ac:dyDescent="0.2">
      <c r="A45" t="s">
        <v>2889</v>
      </c>
      <c r="B45">
        <v>570003152</v>
      </c>
    </row>
    <row r="46" spans="1:2" x14ac:dyDescent="0.2">
      <c r="A46" t="s">
        <v>2890</v>
      </c>
      <c r="B46" s="7">
        <v>520023094</v>
      </c>
    </row>
    <row r="47" spans="1:2" x14ac:dyDescent="0.2">
      <c r="A47" t="s">
        <v>2891</v>
      </c>
      <c r="B47" s="7">
        <v>512711409</v>
      </c>
    </row>
    <row r="48" spans="1:2" x14ac:dyDescent="0.2">
      <c r="A48" t="s">
        <v>2892</v>
      </c>
      <c r="B48">
        <v>515859379</v>
      </c>
    </row>
    <row r="49" spans="1:2" x14ac:dyDescent="0.2">
      <c r="A49" t="s">
        <v>2893</v>
      </c>
      <c r="B49" s="7">
        <v>520030990</v>
      </c>
    </row>
    <row r="50" spans="1:2" x14ac:dyDescent="0.2">
      <c r="A50" t="s">
        <v>2894</v>
      </c>
      <c r="B50" s="7">
        <v>520028812</v>
      </c>
    </row>
    <row r="51" spans="1:2" x14ac:dyDescent="0.2">
      <c r="A51" t="s">
        <v>2895</v>
      </c>
      <c r="B51" s="7">
        <v>520034968</v>
      </c>
    </row>
    <row r="52" spans="1:2" x14ac:dyDescent="0.2">
      <c r="A52" t="s">
        <v>2896</v>
      </c>
      <c r="B52" s="7">
        <v>520031824</v>
      </c>
    </row>
    <row r="53" spans="1:2" x14ac:dyDescent="0.2">
      <c r="A53" t="s">
        <v>2897</v>
      </c>
      <c r="B53" s="7">
        <v>520005497</v>
      </c>
    </row>
    <row r="54" spans="1:2" x14ac:dyDescent="0.2">
      <c r="A54" t="s">
        <v>2898</v>
      </c>
      <c r="B54" s="7">
        <v>520022518</v>
      </c>
    </row>
    <row r="55" spans="1:2" x14ac:dyDescent="0.2">
      <c r="A55" t="s">
        <v>8</v>
      </c>
      <c r="B55" s="7">
        <v>520028556</v>
      </c>
    </row>
    <row r="56" spans="1:2" x14ac:dyDescent="0.2">
      <c r="A56" t="s">
        <v>2899</v>
      </c>
      <c r="B56" s="7">
        <v>520032269</v>
      </c>
    </row>
    <row r="57" spans="1:2" x14ac:dyDescent="0.2">
      <c r="A57" t="s">
        <v>2900</v>
      </c>
      <c r="B57" s="7">
        <v>520027954</v>
      </c>
    </row>
    <row r="58" spans="1:2" x14ac:dyDescent="0.2">
      <c r="A58" t="s">
        <v>2901</v>
      </c>
      <c r="B58">
        <v>520029620</v>
      </c>
    </row>
    <row r="59" spans="1:2" x14ac:dyDescent="0.2">
      <c r="A59" t="s">
        <v>2902</v>
      </c>
      <c r="B59" s="7">
        <v>520028861</v>
      </c>
    </row>
    <row r="60" spans="1:2" x14ac:dyDescent="0.2">
      <c r="A60" t="s">
        <v>2903</v>
      </c>
      <c r="B60" s="7">
        <v>520030743</v>
      </c>
    </row>
    <row r="61" spans="1:2" x14ac:dyDescent="0.2">
      <c r="A61" t="s">
        <v>2904</v>
      </c>
      <c r="B61">
        <v>520042177</v>
      </c>
    </row>
    <row r="62" spans="1:2" x14ac:dyDescent="0.2">
      <c r="A62" t="s">
        <v>2905</v>
      </c>
      <c r="B62" s="7">
        <v>515447035</v>
      </c>
    </row>
    <row r="63" spans="1:2" x14ac:dyDescent="0.2">
      <c r="A63" t="s">
        <v>2906</v>
      </c>
      <c r="B63" s="7">
        <v>520042607</v>
      </c>
    </row>
    <row r="64" spans="1:2" x14ac:dyDescent="0.2">
      <c r="A64" t="s">
        <v>2907</v>
      </c>
      <c r="B64" s="7">
        <v>513026484</v>
      </c>
    </row>
    <row r="65" spans="1:2" x14ac:dyDescent="0.2">
      <c r="A65" t="s">
        <v>2908</v>
      </c>
      <c r="B65">
        <v>520023185</v>
      </c>
    </row>
    <row r="66" spans="1:2" x14ac:dyDescent="0.2">
      <c r="A66" t="s">
        <v>2909</v>
      </c>
      <c r="B66">
        <v>520004078</v>
      </c>
    </row>
    <row r="67" spans="1:2" x14ac:dyDescent="0.2">
      <c r="A67" t="s">
        <v>2910</v>
      </c>
      <c r="B67" s="7">
        <v>512267592</v>
      </c>
    </row>
    <row r="68" spans="1:2" x14ac:dyDescent="0.2">
      <c r="A68" t="s">
        <v>2911</v>
      </c>
      <c r="B68">
        <v>515764868</v>
      </c>
    </row>
    <row r="69" spans="1:2" x14ac:dyDescent="0.2">
      <c r="A69" t="s">
        <v>2912</v>
      </c>
      <c r="B69" s="7">
        <v>513452003</v>
      </c>
    </row>
    <row r="70" spans="1:2" x14ac:dyDescent="0.2">
      <c r="A70" t="s">
        <v>2913</v>
      </c>
      <c r="B70" s="7">
        <v>510142789</v>
      </c>
    </row>
    <row r="71" spans="1:2" x14ac:dyDescent="0.2">
      <c r="A71" t="s">
        <v>2914</v>
      </c>
      <c r="B71" s="7">
        <v>510960586</v>
      </c>
    </row>
    <row r="72" spans="1:2" x14ac:dyDescent="0.2">
      <c r="A72" t="s">
        <v>2915</v>
      </c>
      <c r="B72" s="7">
        <v>510930670</v>
      </c>
    </row>
    <row r="73" spans="1:2" x14ac:dyDescent="0.2">
      <c r="A73" t="s">
        <v>2916</v>
      </c>
      <c r="B73" s="7">
        <v>510927536</v>
      </c>
    </row>
    <row r="74" spans="1:2" x14ac:dyDescent="0.2">
      <c r="A74" t="s">
        <v>2917</v>
      </c>
      <c r="B74" s="7">
        <v>510930654</v>
      </c>
    </row>
    <row r="75" spans="1:2" x14ac:dyDescent="0.2">
      <c r="A75" t="s">
        <v>2918</v>
      </c>
      <c r="B75" s="7">
        <v>520032566</v>
      </c>
    </row>
    <row r="76" spans="1:2" x14ac:dyDescent="0.2">
      <c r="A76" t="s">
        <v>2919</v>
      </c>
      <c r="B76" s="7">
        <v>513611509</v>
      </c>
    </row>
    <row r="77" spans="1:2" x14ac:dyDescent="0.2">
      <c r="A77" t="s">
        <v>2920</v>
      </c>
      <c r="B77">
        <v>510888985</v>
      </c>
    </row>
    <row r="78" spans="1:2" x14ac:dyDescent="0.2">
      <c r="A78" t="s">
        <v>2921</v>
      </c>
      <c r="B78">
        <v>520024647</v>
      </c>
    </row>
    <row r="79" spans="1:2" x14ac:dyDescent="0.2">
      <c r="A79" t="s">
        <v>2922</v>
      </c>
      <c r="B79" s="7">
        <v>512244146</v>
      </c>
    </row>
    <row r="80" spans="1:2" x14ac:dyDescent="0.2">
      <c r="A80" t="s">
        <v>2923</v>
      </c>
      <c r="B80" s="7">
        <v>510694821</v>
      </c>
    </row>
    <row r="81" spans="1:2" x14ac:dyDescent="0.2">
      <c r="A81" t="s">
        <v>2924</v>
      </c>
      <c r="B81">
        <v>515761625</v>
      </c>
    </row>
    <row r="82" spans="1:2" x14ac:dyDescent="0.2">
      <c r="A82" t="s">
        <v>2925</v>
      </c>
      <c r="B82" s="7">
        <v>511423048</v>
      </c>
    </row>
    <row r="83" spans="1:2" x14ac:dyDescent="0.2">
      <c r="A83" t="s">
        <v>2926</v>
      </c>
      <c r="B83" s="7">
        <v>520019688</v>
      </c>
    </row>
    <row r="84" spans="1:2" x14ac:dyDescent="0.2">
      <c r="A84" t="s">
        <v>2927</v>
      </c>
      <c r="B84">
        <v>520004896</v>
      </c>
    </row>
    <row r="85" spans="1:2" x14ac:dyDescent="0.2">
      <c r="A85" t="s">
        <v>2928</v>
      </c>
      <c r="B85" s="7">
        <v>512237744</v>
      </c>
    </row>
    <row r="86" spans="1:2" x14ac:dyDescent="0.2">
      <c r="A86" t="s">
        <v>2929</v>
      </c>
      <c r="B86" s="7">
        <v>514956465</v>
      </c>
    </row>
    <row r="87" spans="1:2" x14ac:dyDescent="0.2">
      <c r="A87" t="s">
        <v>2930</v>
      </c>
      <c r="B87" s="7">
        <v>512362914</v>
      </c>
    </row>
    <row r="88" spans="1:2" x14ac:dyDescent="0.2">
      <c r="A88" t="s">
        <v>2931</v>
      </c>
      <c r="B88" s="7">
        <v>520042615</v>
      </c>
    </row>
    <row r="89" spans="1:2" x14ac:dyDescent="0.2">
      <c r="A89" t="s">
        <v>2932</v>
      </c>
      <c r="B89" s="7">
        <v>512065202</v>
      </c>
    </row>
    <row r="90" spans="1:2" x14ac:dyDescent="0.2">
      <c r="A90" t="s">
        <v>2933</v>
      </c>
      <c r="B90">
        <v>520042540</v>
      </c>
    </row>
    <row r="91" spans="1:2" x14ac:dyDescent="0.2">
      <c r="A91" t="s">
        <v>2934</v>
      </c>
      <c r="B91" s="7">
        <v>520027715</v>
      </c>
    </row>
    <row r="92" spans="1:2" x14ac:dyDescent="0.2">
      <c r="A92" t="s">
        <v>2935</v>
      </c>
      <c r="B92" s="7">
        <v>512245812</v>
      </c>
    </row>
    <row r="93" spans="1:2" x14ac:dyDescent="0.2">
      <c r="A93" t="s">
        <v>2936</v>
      </c>
      <c r="B93" s="7">
        <v>520022351</v>
      </c>
    </row>
    <row r="94" spans="1:2" x14ac:dyDescent="0.2">
      <c r="A94" t="s">
        <v>2937</v>
      </c>
      <c r="B94" s="7">
        <v>514767490</v>
      </c>
    </row>
    <row r="95" spans="1:2" x14ac:dyDescent="0.2">
      <c r="A95" t="s">
        <v>2938</v>
      </c>
      <c r="B95" s="7">
        <v>520024985</v>
      </c>
    </row>
    <row r="96" spans="1:2" x14ac:dyDescent="0.2">
      <c r="A96" t="s">
        <v>2939</v>
      </c>
      <c r="B96" s="7">
        <v>520042573</v>
      </c>
    </row>
    <row r="97" spans="1:2" x14ac:dyDescent="0.2">
      <c r="A97" t="s">
        <v>2940</v>
      </c>
      <c r="B97" s="7">
        <v>570009449</v>
      </c>
    </row>
    <row r="98" spans="1:2" x14ac:dyDescent="0.2">
      <c r="A98" t="s">
        <v>2941</v>
      </c>
      <c r="B98" s="7">
        <v>520031659</v>
      </c>
    </row>
    <row r="99" spans="1:2" x14ac:dyDescent="0.2">
      <c r="A99" t="s">
        <v>2942</v>
      </c>
      <c r="B99" s="7">
        <v>520042581</v>
      </c>
    </row>
    <row r="100" spans="1:2" x14ac:dyDescent="0.2">
      <c r="A100" t="s">
        <v>2943</v>
      </c>
      <c r="B100">
        <v>520031030</v>
      </c>
    </row>
    <row r="101" spans="1:2" x14ac:dyDescent="0.2">
      <c r="A101" t="s">
        <v>2944</v>
      </c>
      <c r="B101" s="7">
        <v>520030941</v>
      </c>
    </row>
    <row r="102" spans="1:2" x14ac:dyDescent="0.2">
      <c r="A102" t="s">
        <v>2945</v>
      </c>
      <c r="B102" s="7">
        <v>512008335</v>
      </c>
    </row>
    <row r="103" spans="1:2" x14ac:dyDescent="0.2">
      <c r="A103" t="s">
        <v>2946</v>
      </c>
      <c r="B103" s="7">
        <v>520022963</v>
      </c>
    </row>
    <row r="104" spans="1:2" x14ac:dyDescent="0.2">
      <c r="A104" t="s">
        <v>2947</v>
      </c>
      <c r="B104" s="7">
        <v>570011767</v>
      </c>
    </row>
    <row r="105" spans="1:2" x14ac:dyDescent="0.2">
      <c r="A105" t="s">
        <v>2948</v>
      </c>
      <c r="B105" s="7">
        <v>570014928</v>
      </c>
    </row>
    <row r="106" spans="1:2" x14ac:dyDescent="0.2">
      <c r="A106" t="s">
        <v>2949</v>
      </c>
      <c r="B106" s="7">
        <v>570005959</v>
      </c>
    </row>
    <row r="107" spans="1:2" x14ac:dyDescent="0.2">
      <c r="A107" t="s">
        <v>2950</v>
      </c>
      <c r="B107" s="7">
        <v>510800402</v>
      </c>
    </row>
    <row r="108" spans="1:2" x14ac:dyDescent="0.2">
      <c r="A108" t="s">
        <v>2951</v>
      </c>
      <c r="B108" s="7">
        <v>570007476</v>
      </c>
    </row>
    <row r="109" spans="1:2" x14ac:dyDescent="0.2">
      <c r="A109" t="s">
        <v>2952</v>
      </c>
      <c r="B109" s="7">
        <v>570005850</v>
      </c>
    </row>
    <row r="110" spans="1:2" x14ac:dyDescent="0.2">
      <c r="A110" t="s">
        <v>2953</v>
      </c>
      <c r="B110" s="7">
        <v>520020504</v>
      </c>
    </row>
    <row r="111" spans="1:2" x14ac:dyDescent="0.2">
      <c r="A111" t="s">
        <v>2954</v>
      </c>
      <c r="B111" s="7">
        <v>520020447</v>
      </c>
    </row>
    <row r="112" spans="1:2" x14ac:dyDescent="0.2">
      <c r="A112" t="s">
        <v>2955</v>
      </c>
      <c r="B112" s="7">
        <v>511033060</v>
      </c>
    </row>
    <row r="113" spans="1:2" x14ac:dyDescent="0.2">
      <c r="A113" t="s">
        <v>2956</v>
      </c>
      <c r="B113">
        <v>520027848</v>
      </c>
    </row>
    <row r="114" spans="1:2" x14ac:dyDescent="0.2">
      <c r="A114" t="s">
        <v>2957</v>
      </c>
      <c r="B114" s="7">
        <v>570009852</v>
      </c>
    </row>
    <row r="115" spans="1:2" x14ac:dyDescent="0.2">
      <c r="A115" t="s">
        <v>2958</v>
      </c>
      <c r="B115" s="7">
        <v>520027251</v>
      </c>
    </row>
    <row r="116" spans="1:2" x14ac:dyDescent="0.2">
      <c r="A116" t="s">
        <v>2959</v>
      </c>
      <c r="B116" s="7">
        <v>520028390</v>
      </c>
    </row>
    <row r="117" spans="1:2" x14ac:dyDescent="0.2">
      <c r="A117" t="s">
        <v>2960</v>
      </c>
      <c r="B117" s="7">
        <v>510806870</v>
      </c>
    </row>
    <row r="118" spans="1:2" x14ac:dyDescent="0.2">
      <c r="A118" t="s">
        <v>2961</v>
      </c>
      <c r="B118">
        <v>513879189</v>
      </c>
    </row>
    <row r="119" spans="1:2" x14ac:dyDescent="0.2">
      <c r="A119" t="s">
        <v>2962</v>
      </c>
      <c r="B119">
        <v>510015951</v>
      </c>
    </row>
    <row r="120" spans="1:2" x14ac:dyDescent="0.2">
      <c r="A120" t="s">
        <v>2963</v>
      </c>
      <c r="B120" s="7">
        <v>520030693</v>
      </c>
    </row>
    <row r="121" spans="1:2" x14ac:dyDescent="0.2">
      <c r="A121" t="s">
        <v>2964</v>
      </c>
      <c r="B121" s="7">
        <v>570002618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FD60D-88E0-49DC-830A-BC472B8AC09C}">
  <sheetPr codeName="Sheet5">
    <tabColor theme="2"/>
  </sheetPr>
  <dimension ref="A1:AB36"/>
  <sheetViews>
    <sheetView rightToLeft="1" workbookViewId="0">
      <selection sqref="A1:Z1"/>
    </sheetView>
  </sheetViews>
  <sheetFormatPr defaultColWidth="7.875" defaultRowHeight="14.25" customHeight="1" x14ac:dyDescent="0.2"/>
  <cols>
    <col min="1" max="2" width="10.125" style="35" customWidth="1"/>
    <col min="3" max="3" width="27.875" style="35" bestFit="1" customWidth="1"/>
    <col min="4" max="4" width="24" style="35" bestFit="1" customWidth="1"/>
    <col min="5" max="5" width="14.5" style="35" bestFit="1" customWidth="1"/>
    <col min="6" max="6" width="32.5" style="35" bestFit="1" customWidth="1"/>
    <col min="7" max="12" width="10.125" style="35" customWidth="1"/>
    <col min="13" max="13" width="10.125" style="39" customWidth="1"/>
    <col min="14" max="14" width="10.125" style="40" customWidth="1"/>
    <col min="15" max="16" width="10.125" style="41" customWidth="1"/>
    <col min="17" max="17" width="10.125" style="39" customWidth="1"/>
    <col min="18" max="18" width="13.5" style="39" bestFit="1" customWidth="1"/>
    <col min="19" max="21" width="10.125" style="39" customWidth="1"/>
    <col min="22" max="23" width="10.125" style="35" customWidth="1"/>
    <col min="24" max="26" width="10.125" style="41" customWidth="1"/>
    <col min="27" max="16384" width="7.875" style="35"/>
  </cols>
  <sheetData>
    <row r="1" spans="1:28" ht="14.25" customHeight="1" x14ac:dyDescent="0.2">
      <c r="A1" s="108" t="s">
        <v>3053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6"/>
      <c r="AB1" s="107" t="s">
        <v>3057</v>
      </c>
    </row>
    <row r="2" spans="1:28" ht="66.75" customHeight="1" x14ac:dyDescent="0.2">
      <c r="A2" s="30" t="s">
        <v>52</v>
      </c>
      <c r="B2" s="30" t="s">
        <v>53</v>
      </c>
      <c r="C2" s="30" t="s">
        <v>87</v>
      </c>
      <c r="D2" s="30" t="s">
        <v>88</v>
      </c>
      <c r="E2" s="30" t="s">
        <v>89</v>
      </c>
      <c r="F2" s="30" t="s">
        <v>57</v>
      </c>
      <c r="G2" s="30" t="s">
        <v>58</v>
      </c>
      <c r="H2" s="30" t="s">
        <v>90</v>
      </c>
      <c r="I2" s="30" t="s">
        <v>91</v>
      </c>
      <c r="J2" s="30" t="s">
        <v>92</v>
      </c>
      <c r="K2" s="30" t="s">
        <v>61</v>
      </c>
      <c r="L2" s="30" t="s">
        <v>62</v>
      </c>
      <c r="M2" s="31" t="s">
        <v>93</v>
      </c>
      <c r="N2" s="38" t="s">
        <v>94</v>
      </c>
      <c r="O2" s="32" t="s">
        <v>65</v>
      </c>
      <c r="P2" s="32" t="s">
        <v>95</v>
      </c>
      <c r="Q2" s="31" t="s">
        <v>96</v>
      </c>
      <c r="R2" s="31" t="s">
        <v>97</v>
      </c>
      <c r="S2" s="31" t="s">
        <v>64</v>
      </c>
      <c r="T2" s="31" t="s">
        <v>98</v>
      </c>
      <c r="U2" s="31" t="s">
        <v>66</v>
      </c>
      <c r="V2" s="30" t="s">
        <v>99</v>
      </c>
      <c r="W2" s="30" t="s">
        <v>20</v>
      </c>
      <c r="X2" s="32" t="s">
        <v>100</v>
      </c>
      <c r="Y2" s="32" t="s">
        <v>67</v>
      </c>
      <c r="Z2" s="32" t="s">
        <v>68</v>
      </c>
      <c r="AA2" s="107" t="s">
        <v>3056</v>
      </c>
      <c r="AB2" s="107"/>
    </row>
    <row r="3" spans="1:28" x14ac:dyDescent="0.2">
      <c r="A3" s="35">
        <v>290</v>
      </c>
      <c r="B3" s="35">
        <v>290</v>
      </c>
      <c r="C3" s="35" t="s">
        <v>101</v>
      </c>
      <c r="D3" s="35" t="s">
        <v>102</v>
      </c>
      <c r="E3" s="35" t="s">
        <v>103</v>
      </c>
      <c r="F3" s="35" t="s">
        <v>104</v>
      </c>
      <c r="G3" s="35" t="s">
        <v>73</v>
      </c>
      <c r="H3" s="35" t="s">
        <v>73</v>
      </c>
      <c r="I3" s="35" t="s">
        <v>105</v>
      </c>
      <c r="J3" s="35" t="s">
        <v>106</v>
      </c>
      <c r="K3" s="35" t="s">
        <v>107</v>
      </c>
      <c r="L3" s="35" t="s">
        <v>84</v>
      </c>
      <c r="M3" s="39">
        <v>10.98</v>
      </c>
      <c r="N3" s="96" t="s">
        <v>108</v>
      </c>
      <c r="O3" s="41">
        <v>5.5E-2</v>
      </c>
      <c r="P3" s="41">
        <v>4.1700000000000001E-2</v>
      </c>
      <c r="Q3" s="39">
        <v>0</v>
      </c>
      <c r="R3" s="39">
        <v>50945798</v>
      </c>
      <c r="S3" s="39">
        <v>1</v>
      </c>
      <c r="T3" s="39">
        <v>120.4</v>
      </c>
      <c r="U3" s="39">
        <v>61338.740790000003</v>
      </c>
      <c r="W3" s="35" t="s">
        <v>18</v>
      </c>
      <c r="X3" s="41">
        <v>1.5747000000000001E-3</v>
      </c>
      <c r="Y3" s="41">
        <v>0.14968670000000001</v>
      </c>
      <c r="Z3" s="41">
        <v>3.04893E-2</v>
      </c>
      <c r="AA3" s="107"/>
      <c r="AB3" s="107"/>
    </row>
    <row r="4" spans="1:28" x14ac:dyDescent="0.2">
      <c r="A4" s="35">
        <v>290</v>
      </c>
      <c r="B4" s="35">
        <v>290</v>
      </c>
      <c r="C4" s="35" t="s">
        <v>101</v>
      </c>
      <c r="D4" s="35" t="s">
        <v>109</v>
      </c>
      <c r="E4" s="35" t="s">
        <v>110</v>
      </c>
      <c r="F4" s="35" t="s">
        <v>104</v>
      </c>
      <c r="G4" s="35" t="s">
        <v>73</v>
      </c>
      <c r="H4" s="35" t="s">
        <v>73</v>
      </c>
      <c r="I4" s="35" t="s">
        <v>105</v>
      </c>
      <c r="J4" s="35" t="s">
        <v>106</v>
      </c>
      <c r="K4" s="35" t="s">
        <v>107</v>
      </c>
      <c r="L4" s="35" t="s">
        <v>84</v>
      </c>
      <c r="M4" s="39">
        <v>1.22</v>
      </c>
      <c r="N4" s="96" t="s">
        <v>111</v>
      </c>
      <c r="O4" s="41">
        <v>0.02</v>
      </c>
      <c r="P4" s="41">
        <v>3.7499999999999999E-2</v>
      </c>
      <c r="Q4" s="39">
        <v>0</v>
      </c>
      <c r="R4" s="39">
        <v>7070599</v>
      </c>
      <c r="S4" s="39">
        <v>1</v>
      </c>
      <c r="T4" s="39">
        <v>99.41</v>
      </c>
      <c r="U4" s="39">
        <v>7028.8824599999998</v>
      </c>
      <c r="W4" s="35" t="s">
        <v>18</v>
      </c>
      <c r="X4" s="41">
        <v>2.5040000000000001E-4</v>
      </c>
      <c r="Y4" s="41">
        <v>1.7152799999999999E-2</v>
      </c>
      <c r="Z4" s="41">
        <v>3.4938E-3</v>
      </c>
      <c r="AA4" s="107"/>
      <c r="AB4" s="107"/>
    </row>
    <row r="5" spans="1:28" x14ac:dyDescent="0.2">
      <c r="A5" s="35">
        <v>290</v>
      </c>
      <c r="B5" s="35">
        <v>290</v>
      </c>
      <c r="C5" s="35" t="s">
        <v>101</v>
      </c>
      <c r="D5" s="35" t="s">
        <v>112</v>
      </c>
      <c r="E5" s="35" t="s">
        <v>113</v>
      </c>
      <c r="F5" s="35" t="s">
        <v>114</v>
      </c>
      <c r="G5" s="35" t="s">
        <v>73</v>
      </c>
      <c r="H5" s="35" t="s">
        <v>73</v>
      </c>
      <c r="I5" s="35" t="s">
        <v>105</v>
      </c>
      <c r="J5" s="35" t="s">
        <v>106</v>
      </c>
      <c r="K5" s="35" t="s">
        <v>107</v>
      </c>
      <c r="L5" s="35" t="s">
        <v>84</v>
      </c>
      <c r="M5" s="39">
        <v>1.4</v>
      </c>
      <c r="N5" s="96" t="s">
        <v>115</v>
      </c>
      <c r="O5" s="41">
        <v>7.4999999999999997E-3</v>
      </c>
      <c r="P5" s="41">
        <v>1.9199999999999998E-2</v>
      </c>
      <c r="Q5" s="39">
        <v>0</v>
      </c>
      <c r="R5" s="39">
        <v>4068038</v>
      </c>
      <c r="S5" s="39">
        <v>1</v>
      </c>
      <c r="T5" s="39">
        <v>117.85</v>
      </c>
      <c r="U5" s="39">
        <v>4794.1827800000001</v>
      </c>
      <c r="W5" s="35" t="s">
        <v>18</v>
      </c>
      <c r="X5" s="41">
        <v>1.6699999999999999E-4</v>
      </c>
      <c r="Y5" s="41">
        <v>1.16994E-2</v>
      </c>
      <c r="Z5" s="41">
        <v>2.3830000000000001E-3</v>
      </c>
      <c r="AA5" s="107"/>
      <c r="AB5" s="107"/>
    </row>
    <row r="6" spans="1:28" x14ac:dyDescent="0.2">
      <c r="A6" s="35">
        <v>290</v>
      </c>
      <c r="B6" s="35">
        <v>290</v>
      </c>
      <c r="C6" s="35" t="s">
        <v>101</v>
      </c>
      <c r="D6" s="35" t="s">
        <v>116</v>
      </c>
      <c r="E6" s="35" t="s">
        <v>117</v>
      </c>
      <c r="F6" s="35" t="s">
        <v>114</v>
      </c>
      <c r="G6" s="35" t="s">
        <v>73</v>
      </c>
      <c r="H6" s="35" t="s">
        <v>73</v>
      </c>
      <c r="I6" s="35" t="s">
        <v>105</v>
      </c>
      <c r="J6" s="35" t="s">
        <v>106</v>
      </c>
      <c r="K6" s="35" t="s">
        <v>107</v>
      </c>
      <c r="L6" s="35" t="s">
        <v>84</v>
      </c>
      <c r="M6" s="39">
        <v>3.38</v>
      </c>
      <c r="N6" s="96" t="s">
        <v>118</v>
      </c>
      <c r="O6" s="41">
        <v>5.0000000000000001E-3</v>
      </c>
      <c r="P6" s="41">
        <v>1.7100000000000001E-2</v>
      </c>
      <c r="Q6" s="39">
        <v>0</v>
      </c>
      <c r="R6" s="39">
        <v>30428813</v>
      </c>
      <c r="S6" s="39">
        <v>1</v>
      </c>
      <c r="T6" s="39">
        <v>113.71</v>
      </c>
      <c r="U6" s="39">
        <v>34600.603260000004</v>
      </c>
      <c r="W6" s="35" t="s">
        <v>18</v>
      </c>
      <c r="X6" s="41">
        <v>1.0108999999999999E-3</v>
      </c>
      <c r="Y6" s="41">
        <v>8.4436899999999995E-2</v>
      </c>
      <c r="Z6" s="41">
        <v>1.7198700000000001E-2</v>
      </c>
      <c r="AA6" s="107"/>
      <c r="AB6" s="107"/>
    </row>
    <row r="7" spans="1:28" x14ac:dyDescent="0.2">
      <c r="A7" s="35">
        <v>290</v>
      </c>
      <c r="B7" s="35">
        <v>290</v>
      </c>
      <c r="C7" s="35" t="s">
        <v>101</v>
      </c>
      <c r="D7" s="35" t="s">
        <v>119</v>
      </c>
      <c r="E7" s="35" t="s">
        <v>120</v>
      </c>
      <c r="F7" s="35" t="s">
        <v>104</v>
      </c>
      <c r="G7" s="35" t="s">
        <v>73</v>
      </c>
      <c r="H7" s="35" t="s">
        <v>73</v>
      </c>
      <c r="I7" s="35" t="s">
        <v>105</v>
      </c>
      <c r="J7" s="35" t="s">
        <v>106</v>
      </c>
      <c r="K7" s="35" t="s">
        <v>107</v>
      </c>
      <c r="L7" s="35" t="s">
        <v>84</v>
      </c>
      <c r="M7" s="39">
        <v>4.1399999999999997</v>
      </c>
      <c r="N7" s="96" t="s">
        <v>121</v>
      </c>
      <c r="O7" s="41">
        <v>0.01</v>
      </c>
      <c r="P7" s="41">
        <v>3.7100000000000001E-2</v>
      </c>
      <c r="Q7" s="39">
        <v>0</v>
      </c>
      <c r="R7" s="39">
        <v>21186330</v>
      </c>
      <c r="S7" s="39">
        <v>1</v>
      </c>
      <c r="T7" s="39">
        <v>90.26</v>
      </c>
      <c r="U7" s="39">
        <v>19122.781449999999</v>
      </c>
      <c r="W7" s="35" t="s">
        <v>18</v>
      </c>
      <c r="X7" s="41">
        <v>5.6110000000000003E-4</v>
      </c>
      <c r="Y7" s="41">
        <v>4.6665900000000003E-2</v>
      </c>
      <c r="Z7" s="41">
        <v>9.5052999999999995E-3</v>
      </c>
      <c r="AA7" s="107"/>
      <c r="AB7" s="107"/>
    </row>
    <row r="8" spans="1:28" x14ac:dyDescent="0.2">
      <c r="A8" s="35">
        <v>290</v>
      </c>
      <c r="B8" s="35">
        <v>290</v>
      </c>
      <c r="C8" s="35" t="s">
        <v>101</v>
      </c>
      <c r="D8" s="35" t="s">
        <v>122</v>
      </c>
      <c r="E8" s="35" t="s">
        <v>123</v>
      </c>
      <c r="F8" s="35" t="s">
        <v>114</v>
      </c>
      <c r="G8" s="35" t="s">
        <v>73</v>
      </c>
      <c r="H8" s="35" t="s">
        <v>73</v>
      </c>
      <c r="I8" s="35" t="s">
        <v>105</v>
      </c>
      <c r="J8" s="35" t="s">
        <v>106</v>
      </c>
      <c r="K8" s="35" t="s">
        <v>107</v>
      </c>
      <c r="L8" s="35" t="s">
        <v>84</v>
      </c>
      <c r="M8" s="39">
        <v>5.9</v>
      </c>
      <c r="N8" s="96" t="s">
        <v>124</v>
      </c>
      <c r="O8" s="41">
        <v>1E-3</v>
      </c>
      <c r="P8" s="41">
        <v>1.7000000000000001E-2</v>
      </c>
      <c r="Q8" s="39">
        <v>0</v>
      </c>
      <c r="R8" s="39">
        <v>8925165</v>
      </c>
      <c r="S8" s="39">
        <v>1</v>
      </c>
      <c r="T8" s="39">
        <v>107.5</v>
      </c>
      <c r="U8" s="39">
        <v>9594.5523699999994</v>
      </c>
      <c r="W8" s="35" t="s">
        <v>18</v>
      </c>
      <c r="X8" s="41">
        <v>2.6069999999999999E-4</v>
      </c>
      <c r="Y8" s="41">
        <v>2.3413900000000001E-2</v>
      </c>
      <c r="Z8" s="41">
        <v>4.7691000000000001E-3</v>
      </c>
      <c r="AA8" s="107"/>
      <c r="AB8" s="107"/>
    </row>
    <row r="9" spans="1:28" x14ac:dyDescent="0.2">
      <c r="A9" s="35">
        <v>290</v>
      </c>
      <c r="B9" s="35">
        <v>290</v>
      </c>
      <c r="C9" s="35" t="s">
        <v>125</v>
      </c>
      <c r="D9" s="35" t="s">
        <v>126</v>
      </c>
      <c r="E9" s="35" t="s">
        <v>127</v>
      </c>
      <c r="F9" s="35" t="s">
        <v>128</v>
      </c>
      <c r="G9" s="35" t="s">
        <v>73</v>
      </c>
      <c r="H9" s="35" t="s">
        <v>73</v>
      </c>
      <c r="I9" s="35" t="s">
        <v>129</v>
      </c>
      <c r="J9" s="35" t="s">
        <v>106</v>
      </c>
      <c r="K9" s="35" t="s">
        <v>107</v>
      </c>
      <c r="L9" s="35" t="s">
        <v>84</v>
      </c>
      <c r="M9" s="39">
        <v>0</v>
      </c>
      <c r="N9" s="96" t="s">
        <v>2965</v>
      </c>
      <c r="O9" s="41">
        <v>0</v>
      </c>
      <c r="P9" s="41">
        <v>3.7999999999999999E-2</v>
      </c>
      <c r="Q9" s="39">
        <v>0</v>
      </c>
      <c r="R9" s="39">
        <v>10000000</v>
      </c>
      <c r="S9" s="39">
        <v>1</v>
      </c>
      <c r="T9" s="39">
        <v>96.9</v>
      </c>
      <c r="U9" s="39">
        <v>9690</v>
      </c>
      <c r="W9" s="35" t="s">
        <v>18</v>
      </c>
      <c r="X9" s="41">
        <v>5.555E-4</v>
      </c>
      <c r="Y9" s="41">
        <v>2.3646799999999999E-2</v>
      </c>
      <c r="Z9" s="41">
        <v>4.8165999999999999E-3</v>
      </c>
      <c r="AA9" s="107"/>
      <c r="AB9" s="107"/>
    </row>
    <row r="10" spans="1:28" x14ac:dyDescent="0.2">
      <c r="A10" s="35">
        <v>290</v>
      </c>
      <c r="B10" s="35">
        <v>290</v>
      </c>
      <c r="C10" s="35" t="s">
        <v>101</v>
      </c>
      <c r="D10" s="35" t="s">
        <v>130</v>
      </c>
      <c r="E10" s="35" t="s">
        <v>131</v>
      </c>
      <c r="F10" s="35" t="s">
        <v>104</v>
      </c>
      <c r="G10" s="35" t="s">
        <v>73</v>
      </c>
      <c r="H10" s="35" t="s">
        <v>73</v>
      </c>
      <c r="I10" s="35" t="s">
        <v>105</v>
      </c>
      <c r="J10" s="35" t="s">
        <v>106</v>
      </c>
      <c r="K10" s="35" t="s">
        <v>107</v>
      </c>
      <c r="L10" s="35" t="s">
        <v>84</v>
      </c>
      <c r="M10" s="39">
        <v>10.32</v>
      </c>
      <c r="N10" s="96" t="s">
        <v>132</v>
      </c>
      <c r="O10" s="41">
        <v>1.4999999999999999E-2</v>
      </c>
      <c r="P10" s="41">
        <v>4.0399999999999998E-2</v>
      </c>
      <c r="Q10" s="39">
        <v>0</v>
      </c>
      <c r="R10" s="39">
        <v>60281691</v>
      </c>
      <c r="S10" s="39">
        <v>1</v>
      </c>
      <c r="T10" s="39">
        <v>78</v>
      </c>
      <c r="U10" s="39">
        <v>47019.718979999998</v>
      </c>
      <c r="W10" s="35" t="s">
        <v>18</v>
      </c>
      <c r="X10" s="41">
        <v>1.4387E-3</v>
      </c>
      <c r="Y10" s="41">
        <v>0.1147436</v>
      </c>
      <c r="Z10" s="41">
        <v>2.3371900000000001E-2</v>
      </c>
      <c r="AA10" s="107"/>
      <c r="AB10" s="107"/>
    </row>
    <row r="11" spans="1:28" x14ac:dyDescent="0.2">
      <c r="A11" s="35">
        <v>290</v>
      </c>
      <c r="B11" s="35">
        <v>290</v>
      </c>
      <c r="C11" s="35" t="s">
        <v>101</v>
      </c>
      <c r="D11" s="35" t="s">
        <v>133</v>
      </c>
      <c r="E11" s="35" t="s">
        <v>134</v>
      </c>
      <c r="F11" s="35" t="s">
        <v>104</v>
      </c>
      <c r="G11" s="35" t="s">
        <v>73</v>
      </c>
      <c r="H11" s="35" t="s">
        <v>73</v>
      </c>
      <c r="I11" s="35" t="s">
        <v>105</v>
      </c>
      <c r="J11" s="35" t="s">
        <v>106</v>
      </c>
      <c r="K11" s="35" t="s">
        <v>107</v>
      </c>
      <c r="L11" s="35" t="s">
        <v>84</v>
      </c>
      <c r="M11" s="39">
        <v>6.04</v>
      </c>
      <c r="N11" s="96" t="s">
        <v>135</v>
      </c>
      <c r="O11" s="41">
        <v>1.2999999999999999E-2</v>
      </c>
      <c r="P11" s="41">
        <v>3.7900000000000003E-2</v>
      </c>
      <c r="Q11" s="39">
        <v>0</v>
      </c>
      <c r="R11" s="39">
        <v>69706812</v>
      </c>
      <c r="S11" s="39">
        <v>1</v>
      </c>
      <c r="T11" s="39">
        <v>87.06</v>
      </c>
      <c r="U11" s="39">
        <v>60686.750520000001</v>
      </c>
      <c r="W11" s="35" t="s">
        <v>18</v>
      </c>
      <c r="X11" s="41">
        <v>1.6964E-3</v>
      </c>
      <c r="Y11" s="41">
        <v>0.1480957</v>
      </c>
      <c r="Z11" s="41">
        <v>3.0165299999999999E-2</v>
      </c>
      <c r="AA11" s="107"/>
      <c r="AB11" s="107"/>
    </row>
    <row r="12" spans="1:28" x14ac:dyDescent="0.2">
      <c r="A12" s="35">
        <v>290</v>
      </c>
      <c r="B12" s="35">
        <v>290</v>
      </c>
      <c r="C12" s="35" t="s">
        <v>101</v>
      </c>
      <c r="D12" s="35" t="s">
        <v>136</v>
      </c>
      <c r="E12" s="35" t="s">
        <v>137</v>
      </c>
      <c r="F12" s="35" t="s">
        <v>104</v>
      </c>
      <c r="G12" s="35" t="s">
        <v>73</v>
      </c>
      <c r="H12" s="35" t="s">
        <v>73</v>
      </c>
      <c r="I12" s="35" t="s">
        <v>105</v>
      </c>
      <c r="J12" s="35" t="s">
        <v>106</v>
      </c>
      <c r="K12" s="35" t="s">
        <v>107</v>
      </c>
      <c r="L12" s="35" t="s">
        <v>84</v>
      </c>
      <c r="M12" s="39">
        <v>7.69</v>
      </c>
      <c r="N12" s="96" t="s">
        <v>138</v>
      </c>
      <c r="O12" s="41">
        <v>0.04</v>
      </c>
      <c r="P12" s="41">
        <v>3.9100000000000003E-2</v>
      </c>
      <c r="Q12" s="39">
        <v>0</v>
      </c>
      <c r="R12" s="39">
        <v>40866427</v>
      </c>
      <c r="S12" s="39">
        <v>1</v>
      </c>
      <c r="T12" s="39">
        <v>103.69</v>
      </c>
      <c r="U12" s="39">
        <v>42374.398150000001</v>
      </c>
      <c r="W12" s="35" t="s">
        <v>18</v>
      </c>
      <c r="X12" s="41">
        <v>1.1144E-3</v>
      </c>
      <c r="Y12" s="41">
        <v>0.1034075</v>
      </c>
      <c r="Z12" s="41">
        <v>2.10628E-2</v>
      </c>
      <c r="AA12" s="107"/>
      <c r="AB12" s="107"/>
    </row>
    <row r="13" spans="1:28" x14ac:dyDescent="0.2">
      <c r="A13" s="35">
        <v>290</v>
      </c>
      <c r="B13" s="35">
        <v>290</v>
      </c>
      <c r="C13" s="35" t="s">
        <v>125</v>
      </c>
      <c r="D13" s="35" t="s">
        <v>139</v>
      </c>
      <c r="E13" s="35" t="s">
        <v>140</v>
      </c>
      <c r="F13" s="35" t="s">
        <v>128</v>
      </c>
      <c r="G13" s="35" t="s">
        <v>73</v>
      </c>
      <c r="H13" s="35" t="s">
        <v>73</v>
      </c>
      <c r="I13" s="35" t="s">
        <v>105</v>
      </c>
      <c r="J13" s="35" t="s">
        <v>106</v>
      </c>
      <c r="K13" s="35" t="s">
        <v>107</v>
      </c>
      <c r="L13" s="35" t="s">
        <v>84</v>
      </c>
      <c r="M13" s="39">
        <v>0.76712000000000002</v>
      </c>
      <c r="N13" s="96">
        <v>46213</v>
      </c>
      <c r="O13" s="41">
        <v>0</v>
      </c>
      <c r="P13" s="41">
        <v>3.8699999999999998E-2</v>
      </c>
      <c r="Q13" s="39">
        <v>0</v>
      </c>
      <c r="R13" s="39">
        <v>12000000</v>
      </c>
      <c r="S13" s="39">
        <v>1</v>
      </c>
      <c r="T13" s="39">
        <v>97.13</v>
      </c>
      <c r="U13" s="39">
        <v>11655.6</v>
      </c>
      <c r="W13" s="35" t="s">
        <v>18</v>
      </c>
      <c r="X13" s="41">
        <v>6.6660000000000005E-4</v>
      </c>
      <c r="Y13" s="41">
        <v>2.84435E-2</v>
      </c>
      <c r="Z13" s="41">
        <v>5.7936000000000003E-3</v>
      </c>
      <c r="AA13" s="107"/>
      <c r="AB13" s="107"/>
    </row>
    <row r="14" spans="1:28" x14ac:dyDescent="0.2">
      <c r="A14" s="35">
        <v>290</v>
      </c>
      <c r="B14" s="35">
        <v>290</v>
      </c>
      <c r="C14" s="35" t="s">
        <v>125</v>
      </c>
      <c r="D14" s="35" t="s">
        <v>141</v>
      </c>
      <c r="E14" s="35" t="s">
        <v>142</v>
      </c>
      <c r="F14" s="35" t="s">
        <v>128</v>
      </c>
      <c r="G14" s="35" t="s">
        <v>73</v>
      </c>
      <c r="H14" s="35" t="s">
        <v>73</v>
      </c>
      <c r="I14" s="35" t="s">
        <v>105</v>
      </c>
      <c r="J14" s="35" t="s">
        <v>106</v>
      </c>
      <c r="K14" s="35" t="s">
        <v>107</v>
      </c>
      <c r="L14" s="35" t="s">
        <v>84</v>
      </c>
      <c r="M14" s="39">
        <v>0.92054000000000002</v>
      </c>
      <c r="N14" s="96">
        <v>46065</v>
      </c>
      <c r="O14" s="41">
        <v>0</v>
      </c>
      <c r="P14" s="41">
        <v>3.8100000000000002E-2</v>
      </c>
      <c r="Q14" s="39">
        <v>0</v>
      </c>
      <c r="R14" s="39">
        <v>13000000</v>
      </c>
      <c r="S14" s="39">
        <v>1</v>
      </c>
      <c r="T14" s="39">
        <v>96.62</v>
      </c>
      <c r="U14" s="39">
        <v>12560.6</v>
      </c>
      <c r="W14" s="35" t="s">
        <v>18</v>
      </c>
      <c r="X14" s="41">
        <v>7.2219999999999999E-4</v>
      </c>
      <c r="Y14" s="41">
        <v>3.0651999999999999E-2</v>
      </c>
      <c r="Z14" s="41">
        <v>6.2433999999999996E-3</v>
      </c>
      <c r="AA14" s="107"/>
      <c r="AB14" s="107"/>
    </row>
    <row r="15" spans="1:28" x14ac:dyDescent="0.2">
      <c r="A15" s="35">
        <v>290</v>
      </c>
      <c r="B15" s="35">
        <v>290</v>
      </c>
      <c r="C15" s="35" t="s">
        <v>143</v>
      </c>
      <c r="D15" s="35" t="s">
        <v>144</v>
      </c>
      <c r="E15" s="35" t="s">
        <v>145</v>
      </c>
      <c r="F15" s="35" t="s">
        <v>146</v>
      </c>
      <c r="G15" s="35" t="s">
        <v>147</v>
      </c>
      <c r="H15" s="35" t="s">
        <v>148</v>
      </c>
      <c r="I15" s="35" t="s">
        <v>149</v>
      </c>
      <c r="J15" s="35" t="s">
        <v>150</v>
      </c>
      <c r="K15" s="35" t="s">
        <v>76</v>
      </c>
      <c r="L15" s="35" t="s">
        <v>85</v>
      </c>
      <c r="M15" s="39">
        <v>0</v>
      </c>
      <c r="N15" s="96" t="s">
        <v>151</v>
      </c>
      <c r="O15" s="41">
        <v>0</v>
      </c>
      <c r="P15" s="41">
        <v>0</v>
      </c>
      <c r="Q15" s="39">
        <v>0</v>
      </c>
      <c r="R15" s="39">
        <v>6730000</v>
      </c>
      <c r="S15" s="39">
        <v>3.19</v>
      </c>
      <c r="T15" s="39">
        <v>96.64282</v>
      </c>
      <c r="U15" s="39">
        <v>20747.95738</v>
      </c>
      <c r="W15" s="35" t="s">
        <v>18</v>
      </c>
      <c r="X15" s="41">
        <v>6.1699999999999995E-5</v>
      </c>
      <c r="Y15" s="41">
        <v>5.0631799999999998E-2</v>
      </c>
      <c r="Z15" s="41">
        <v>1.03131E-2</v>
      </c>
      <c r="AA15" s="107"/>
      <c r="AB15" s="107"/>
    </row>
    <row r="16" spans="1:28" x14ac:dyDescent="0.2">
      <c r="A16" s="35">
        <v>290</v>
      </c>
      <c r="B16" s="35">
        <v>290</v>
      </c>
      <c r="C16" s="35" t="s">
        <v>152</v>
      </c>
      <c r="D16" s="35" t="s">
        <v>153</v>
      </c>
      <c r="E16" s="35" t="s">
        <v>154</v>
      </c>
      <c r="F16" s="35" t="s">
        <v>146</v>
      </c>
      <c r="G16" s="35" t="s">
        <v>147</v>
      </c>
      <c r="H16" s="35" t="s">
        <v>73</v>
      </c>
      <c r="I16" s="35" t="s">
        <v>155</v>
      </c>
      <c r="J16" s="35" t="s">
        <v>156</v>
      </c>
      <c r="K16" s="35" t="s">
        <v>157</v>
      </c>
      <c r="L16" s="35" t="s">
        <v>85</v>
      </c>
      <c r="M16" s="39">
        <v>0</v>
      </c>
      <c r="N16" s="96" t="s">
        <v>158</v>
      </c>
      <c r="O16" s="41">
        <v>0</v>
      </c>
      <c r="P16" s="41">
        <v>0</v>
      </c>
      <c r="Q16" s="39">
        <v>0</v>
      </c>
      <c r="R16" s="39">
        <v>2500000</v>
      </c>
      <c r="S16" s="39">
        <v>3.19</v>
      </c>
      <c r="T16" s="39">
        <v>99.712569999999999</v>
      </c>
      <c r="U16" s="39">
        <v>7952.0782499999996</v>
      </c>
      <c r="W16" s="35" t="s">
        <v>18</v>
      </c>
      <c r="X16" s="41">
        <v>2.5000000000000001E-3</v>
      </c>
      <c r="Y16" s="41">
        <v>1.9405700000000001E-2</v>
      </c>
      <c r="Z16" s="41">
        <v>3.9527E-3</v>
      </c>
      <c r="AA16" s="107"/>
      <c r="AB16" s="107"/>
    </row>
    <row r="17" spans="1:28" x14ac:dyDescent="0.2">
      <c r="A17" s="35">
        <v>290</v>
      </c>
      <c r="B17" s="35">
        <v>290</v>
      </c>
      <c r="C17" s="35" t="s">
        <v>152</v>
      </c>
      <c r="D17" s="35" t="s">
        <v>159</v>
      </c>
      <c r="E17" s="35" t="s">
        <v>160</v>
      </c>
      <c r="F17" s="35" t="s">
        <v>146</v>
      </c>
      <c r="G17" s="35" t="s">
        <v>147</v>
      </c>
      <c r="H17" s="35" t="s">
        <v>73</v>
      </c>
      <c r="I17" s="35" t="s">
        <v>155</v>
      </c>
      <c r="J17" s="35" t="s">
        <v>161</v>
      </c>
      <c r="K17" s="35" t="s">
        <v>161</v>
      </c>
      <c r="L17" s="35" t="s">
        <v>85</v>
      </c>
      <c r="M17" s="39">
        <v>0</v>
      </c>
      <c r="N17" s="96" t="s">
        <v>162</v>
      </c>
      <c r="O17" s="41">
        <v>0</v>
      </c>
      <c r="P17" s="41">
        <v>0</v>
      </c>
      <c r="Q17" s="39">
        <v>0</v>
      </c>
      <c r="R17" s="39">
        <v>800000</v>
      </c>
      <c r="S17" s="39">
        <v>3.19</v>
      </c>
      <c r="T17" s="39">
        <v>104.76889</v>
      </c>
      <c r="U17" s="39">
        <v>2673.70208</v>
      </c>
      <c r="W17" s="35" t="s">
        <v>18</v>
      </c>
      <c r="X17" s="41">
        <v>1.1034E-3</v>
      </c>
      <c r="Y17" s="41">
        <v>6.5246999999999996E-3</v>
      </c>
      <c r="Z17" s="41">
        <v>1.3290000000000001E-3</v>
      </c>
      <c r="AA17" s="107"/>
      <c r="AB17" s="107"/>
    </row>
    <row r="18" spans="1:28" x14ac:dyDescent="0.2">
      <c r="A18" s="35">
        <v>290</v>
      </c>
      <c r="B18" s="35">
        <v>290</v>
      </c>
      <c r="C18" s="35" t="s">
        <v>152</v>
      </c>
      <c r="D18" s="35" t="s">
        <v>163</v>
      </c>
      <c r="E18" s="35" t="s">
        <v>164</v>
      </c>
      <c r="F18" s="35" t="s">
        <v>146</v>
      </c>
      <c r="G18" s="35" t="s">
        <v>147</v>
      </c>
      <c r="H18" s="35" t="s">
        <v>73</v>
      </c>
      <c r="I18" s="35" t="s">
        <v>165</v>
      </c>
      <c r="J18" s="35" t="s">
        <v>156</v>
      </c>
      <c r="K18" s="35" t="s">
        <v>157</v>
      </c>
      <c r="L18" s="35" t="s">
        <v>85</v>
      </c>
      <c r="M18" s="39">
        <v>0</v>
      </c>
      <c r="N18" s="96">
        <v>47455</v>
      </c>
      <c r="O18" s="41">
        <v>0</v>
      </c>
      <c r="P18" s="41">
        <v>0</v>
      </c>
      <c r="Q18" s="39">
        <v>0</v>
      </c>
      <c r="R18" s="39">
        <v>2800000</v>
      </c>
      <c r="S18" s="39">
        <v>3.19</v>
      </c>
      <c r="T18" s="39">
        <v>104.53736000000001</v>
      </c>
      <c r="U18" s="39">
        <v>9337.2770400000009</v>
      </c>
      <c r="W18" s="35" t="s">
        <v>18</v>
      </c>
      <c r="X18" s="41">
        <v>1.4E-3</v>
      </c>
      <c r="Y18" s="41">
        <v>2.2786000000000001E-2</v>
      </c>
      <c r="Z18" s="41">
        <v>4.6411999999999998E-3</v>
      </c>
      <c r="AA18" s="107"/>
      <c r="AB18" s="107"/>
    </row>
    <row r="19" spans="1:28" x14ac:dyDescent="0.2">
      <c r="A19" s="35">
        <v>290</v>
      </c>
      <c r="B19" s="35">
        <v>290</v>
      </c>
      <c r="C19" s="35" t="s">
        <v>143</v>
      </c>
      <c r="D19" s="35" t="s">
        <v>166</v>
      </c>
      <c r="E19" s="35" t="s">
        <v>167</v>
      </c>
      <c r="F19" s="35" t="s">
        <v>146</v>
      </c>
      <c r="G19" s="35" t="s">
        <v>147</v>
      </c>
      <c r="H19" s="35" t="s">
        <v>148</v>
      </c>
      <c r="I19" s="35" t="s">
        <v>149</v>
      </c>
      <c r="J19" s="35" t="s">
        <v>168</v>
      </c>
      <c r="K19" s="35" t="s">
        <v>169</v>
      </c>
      <c r="L19" s="35" t="s">
        <v>85</v>
      </c>
      <c r="M19" s="39">
        <v>0</v>
      </c>
      <c r="N19" s="96" t="s">
        <v>170</v>
      </c>
      <c r="O19" s="41">
        <v>0</v>
      </c>
      <c r="P19" s="41">
        <v>0</v>
      </c>
      <c r="Q19" s="39">
        <v>0</v>
      </c>
      <c r="R19" s="39">
        <v>8075600</v>
      </c>
      <c r="S19" s="39">
        <v>3.19</v>
      </c>
      <c r="T19" s="39">
        <v>100.00542</v>
      </c>
      <c r="U19" s="39">
        <v>25762.562689999999</v>
      </c>
      <c r="W19" s="35" t="s">
        <v>18</v>
      </c>
      <c r="X19" s="41">
        <v>6.6099999999999994E-5</v>
      </c>
      <c r="Y19" s="41">
        <v>6.2869099999999997E-2</v>
      </c>
      <c r="Z19" s="41">
        <v>1.28057E-2</v>
      </c>
      <c r="AA19" s="107"/>
      <c r="AB19" s="107"/>
    </row>
    <row r="20" spans="1:28" x14ac:dyDescent="0.2">
      <c r="A20" s="35">
        <v>290</v>
      </c>
      <c r="B20" s="35">
        <v>290</v>
      </c>
      <c r="C20" s="35" t="s">
        <v>143</v>
      </c>
      <c r="D20" s="35" t="s">
        <v>171</v>
      </c>
      <c r="E20" s="35" t="s">
        <v>172</v>
      </c>
      <c r="F20" s="35" t="s">
        <v>146</v>
      </c>
      <c r="G20" s="35" t="s">
        <v>147</v>
      </c>
      <c r="H20" s="35" t="s">
        <v>148</v>
      </c>
      <c r="I20" s="35" t="s">
        <v>173</v>
      </c>
      <c r="J20" s="35" t="s">
        <v>150</v>
      </c>
      <c r="K20" s="35" t="s">
        <v>76</v>
      </c>
      <c r="L20" s="35" t="s">
        <v>85</v>
      </c>
      <c r="M20" s="39">
        <v>0</v>
      </c>
      <c r="N20" s="96" t="s">
        <v>174</v>
      </c>
      <c r="O20" s="41">
        <v>0</v>
      </c>
      <c r="P20" s="41">
        <v>0</v>
      </c>
      <c r="Q20" s="39">
        <v>0</v>
      </c>
      <c r="R20" s="39">
        <v>3600000</v>
      </c>
      <c r="S20" s="39">
        <v>3.19</v>
      </c>
      <c r="T20" s="39">
        <v>101.46978</v>
      </c>
      <c r="U20" s="39">
        <v>11652.79068</v>
      </c>
      <c r="W20" s="35" t="s">
        <v>18</v>
      </c>
      <c r="X20" s="41">
        <v>0</v>
      </c>
      <c r="Y20" s="41">
        <v>2.8436599999999999E-2</v>
      </c>
      <c r="Z20" s="41">
        <v>5.7922E-3</v>
      </c>
      <c r="AA20" s="107"/>
      <c r="AB20" s="107"/>
    </row>
    <row r="21" spans="1:28" x14ac:dyDescent="0.2">
      <c r="A21" s="35">
        <v>290</v>
      </c>
      <c r="B21" s="35">
        <v>290</v>
      </c>
      <c r="C21" s="35" t="s">
        <v>143</v>
      </c>
      <c r="D21" s="35" t="s">
        <v>175</v>
      </c>
      <c r="E21" s="35" t="s">
        <v>3049</v>
      </c>
      <c r="F21" s="35" t="s">
        <v>146</v>
      </c>
      <c r="G21" s="35" t="s">
        <v>147</v>
      </c>
      <c r="H21" s="35" t="s">
        <v>148</v>
      </c>
      <c r="I21" s="35" t="s">
        <v>129</v>
      </c>
      <c r="J21" s="35" t="s">
        <v>161</v>
      </c>
      <c r="K21" s="35" t="s">
        <v>161</v>
      </c>
      <c r="L21" s="35" t="s">
        <v>85</v>
      </c>
      <c r="M21" s="39">
        <v>0</v>
      </c>
      <c r="N21" s="96">
        <v>49628</v>
      </c>
      <c r="O21" s="41">
        <v>0</v>
      </c>
      <c r="P21" s="41">
        <v>0</v>
      </c>
      <c r="Q21" s="39">
        <v>0</v>
      </c>
      <c r="R21" s="39">
        <v>3536400</v>
      </c>
      <c r="S21" s="39">
        <v>3.19</v>
      </c>
      <c r="T21" s="39">
        <v>99.171000000000006</v>
      </c>
      <c r="U21" s="39">
        <v>11187.59554</v>
      </c>
      <c r="W21" s="35" t="s">
        <v>18</v>
      </c>
      <c r="X21" s="41">
        <v>0</v>
      </c>
      <c r="Y21" s="41">
        <v>2.73014E-2</v>
      </c>
      <c r="Z21" s="41">
        <v>5.561E-3</v>
      </c>
      <c r="AA21" s="107"/>
      <c r="AB21" s="107"/>
    </row>
    <row r="22" spans="1:28" x14ac:dyDescent="0.2">
      <c r="A22" s="35">
        <v>290</v>
      </c>
      <c r="B22" s="35">
        <v>1384</v>
      </c>
      <c r="C22" s="35" t="s">
        <v>101</v>
      </c>
      <c r="D22" s="35" t="s">
        <v>102</v>
      </c>
      <c r="E22" s="35" t="s">
        <v>103</v>
      </c>
      <c r="F22" s="35" t="s">
        <v>104</v>
      </c>
      <c r="G22" s="35" t="s">
        <v>73</v>
      </c>
      <c r="H22" s="35" t="s">
        <v>73</v>
      </c>
      <c r="I22" s="35" t="s">
        <v>105</v>
      </c>
      <c r="J22" s="35" t="s">
        <v>106</v>
      </c>
      <c r="K22" s="35" t="s">
        <v>107</v>
      </c>
      <c r="L22" s="35" t="s">
        <v>84</v>
      </c>
      <c r="M22" s="39">
        <v>10.98</v>
      </c>
      <c r="N22" s="96" t="s">
        <v>108</v>
      </c>
      <c r="O22" s="41">
        <v>5.5E-2</v>
      </c>
      <c r="P22" s="41">
        <v>4.1700000000000001E-2</v>
      </c>
      <c r="Q22" s="39">
        <v>0</v>
      </c>
      <c r="R22" s="39">
        <v>5158512</v>
      </c>
      <c r="S22" s="39">
        <v>1</v>
      </c>
      <c r="T22" s="39">
        <v>120.4</v>
      </c>
      <c r="U22" s="39">
        <v>6210.8484399999998</v>
      </c>
      <c r="W22" s="35" t="s">
        <v>18</v>
      </c>
      <c r="X22" s="41">
        <v>1.594E-4</v>
      </c>
      <c r="Y22" s="41">
        <v>0.22442860000000001</v>
      </c>
      <c r="Z22" s="41">
        <v>9.3273700000000001E-2</v>
      </c>
      <c r="AA22" s="107"/>
      <c r="AB22" s="107"/>
    </row>
    <row r="23" spans="1:28" x14ac:dyDescent="0.2">
      <c r="A23" s="35">
        <v>290</v>
      </c>
      <c r="B23" s="35">
        <v>1384</v>
      </c>
      <c r="C23" s="35" t="s">
        <v>101</v>
      </c>
      <c r="D23" s="35" t="s">
        <v>112</v>
      </c>
      <c r="E23" s="35" t="s">
        <v>113</v>
      </c>
      <c r="F23" s="35" t="s">
        <v>114</v>
      </c>
      <c r="G23" s="35" t="s">
        <v>73</v>
      </c>
      <c r="H23" s="35" t="s">
        <v>73</v>
      </c>
      <c r="I23" s="35" t="s">
        <v>105</v>
      </c>
      <c r="J23" s="35" t="s">
        <v>106</v>
      </c>
      <c r="K23" s="35" t="s">
        <v>107</v>
      </c>
      <c r="L23" s="35" t="s">
        <v>84</v>
      </c>
      <c r="M23" s="39">
        <v>1.4</v>
      </c>
      <c r="N23" s="96" t="s">
        <v>115</v>
      </c>
      <c r="O23" s="41">
        <v>7.4999999999999997E-3</v>
      </c>
      <c r="P23" s="41">
        <v>1.9199999999999998E-2</v>
      </c>
      <c r="Q23" s="39">
        <v>0</v>
      </c>
      <c r="R23" s="39">
        <v>509937</v>
      </c>
      <c r="S23" s="39">
        <v>1</v>
      </c>
      <c r="T23" s="39">
        <v>117.85</v>
      </c>
      <c r="U23" s="39">
        <v>600.96074999999996</v>
      </c>
      <c r="W23" s="35" t="s">
        <v>18</v>
      </c>
      <c r="X23" s="41">
        <v>2.09E-5</v>
      </c>
      <c r="Y23" s="41">
        <v>2.1715700000000001E-2</v>
      </c>
      <c r="Z23" s="41">
        <v>9.0252000000000006E-3</v>
      </c>
      <c r="AA23" s="107"/>
      <c r="AB23" s="107"/>
    </row>
    <row r="24" spans="1:28" x14ac:dyDescent="0.2">
      <c r="A24" s="35">
        <v>290</v>
      </c>
      <c r="B24" s="35">
        <v>1384</v>
      </c>
      <c r="C24" s="35" t="s">
        <v>101</v>
      </c>
      <c r="D24" s="35" t="s">
        <v>116</v>
      </c>
      <c r="E24" s="35" t="s">
        <v>117</v>
      </c>
      <c r="F24" s="35" t="s">
        <v>114</v>
      </c>
      <c r="G24" s="35" t="s">
        <v>73</v>
      </c>
      <c r="H24" s="35" t="s">
        <v>73</v>
      </c>
      <c r="I24" s="35" t="s">
        <v>105</v>
      </c>
      <c r="J24" s="35" t="s">
        <v>106</v>
      </c>
      <c r="K24" s="35" t="s">
        <v>107</v>
      </c>
      <c r="L24" s="35" t="s">
        <v>84</v>
      </c>
      <c r="M24" s="39">
        <v>3.38</v>
      </c>
      <c r="N24" s="96" t="s">
        <v>118</v>
      </c>
      <c r="O24" s="41">
        <v>5.0000000000000001E-3</v>
      </c>
      <c r="P24" s="41">
        <v>1.7100000000000001E-2</v>
      </c>
      <c r="Q24" s="39">
        <v>0</v>
      </c>
      <c r="R24" s="39">
        <v>3754106</v>
      </c>
      <c r="S24" s="39">
        <v>1</v>
      </c>
      <c r="T24" s="39">
        <v>113.71</v>
      </c>
      <c r="U24" s="39">
        <v>4268.7939299999998</v>
      </c>
      <c r="W24" s="35" t="s">
        <v>18</v>
      </c>
      <c r="X24" s="41">
        <v>1.247E-4</v>
      </c>
      <c r="Y24" s="41">
        <v>0.15425259999999999</v>
      </c>
      <c r="Z24" s="41">
        <v>6.4108200000000004E-2</v>
      </c>
      <c r="AA24" s="107"/>
      <c r="AB24" s="107"/>
    </row>
    <row r="25" spans="1:28" x14ac:dyDescent="0.2">
      <c r="A25" s="35">
        <v>290</v>
      </c>
      <c r="B25" s="35">
        <v>1384</v>
      </c>
      <c r="C25" s="35" t="s">
        <v>101</v>
      </c>
      <c r="D25" s="35" t="s">
        <v>119</v>
      </c>
      <c r="E25" s="35" t="s">
        <v>120</v>
      </c>
      <c r="F25" s="35" t="s">
        <v>104</v>
      </c>
      <c r="G25" s="35" t="s">
        <v>73</v>
      </c>
      <c r="H25" s="35" t="s">
        <v>73</v>
      </c>
      <c r="I25" s="35" t="s">
        <v>105</v>
      </c>
      <c r="J25" s="35" t="s">
        <v>106</v>
      </c>
      <c r="K25" s="35" t="s">
        <v>107</v>
      </c>
      <c r="L25" s="35" t="s">
        <v>84</v>
      </c>
      <c r="M25" s="39">
        <v>4.1399999999999997</v>
      </c>
      <c r="N25" s="96" t="s">
        <v>121</v>
      </c>
      <c r="O25" s="41">
        <v>0.01</v>
      </c>
      <c r="P25" s="41">
        <v>3.7100000000000001E-2</v>
      </c>
      <c r="Q25" s="39">
        <v>0</v>
      </c>
      <c r="R25" s="39">
        <v>2228908</v>
      </c>
      <c r="S25" s="39">
        <v>1</v>
      </c>
      <c r="T25" s="39">
        <v>90.26</v>
      </c>
      <c r="U25" s="39">
        <v>2011.8123599999999</v>
      </c>
      <c r="W25" s="35" t="s">
        <v>18</v>
      </c>
      <c r="X25" s="41">
        <v>5.8999999999999998E-5</v>
      </c>
      <c r="Y25" s="41">
        <v>7.2696700000000003E-2</v>
      </c>
      <c r="Z25" s="41">
        <v>3.02131E-2</v>
      </c>
      <c r="AA25" s="107"/>
      <c r="AB25" s="107"/>
    </row>
    <row r="26" spans="1:28" x14ac:dyDescent="0.2">
      <c r="A26" s="35">
        <v>290</v>
      </c>
      <c r="B26" s="35">
        <v>1384</v>
      </c>
      <c r="C26" s="35" t="s">
        <v>101</v>
      </c>
      <c r="D26" s="35" t="s">
        <v>122</v>
      </c>
      <c r="E26" s="35" t="s">
        <v>123</v>
      </c>
      <c r="F26" s="35" t="s">
        <v>114</v>
      </c>
      <c r="G26" s="35" t="s">
        <v>73</v>
      </c>
      <c r="H26" s="35" t="s">
        <v>73</v>
      </c>
      <c r="I26" s="35" t="s">
        <v>105</v>
      </c>
      <c r="J26" s="35" t="s">
        <v>106</v>
      </c>
      <c r="K26" s="35" t="s">
        <v>107</v>
      </c>
      <c r="L26" s="35" t="s">
        <v>84</v>
      </c>
      <c r="M26" s="39">
        <v>5.9</v>
      </c>
      <c r="N26" s="96" t="s">
        <v>124</v>
      </c>
      <c r="O26" s="41">
        <v>1E-3</v>
      </c>
      <c r="P26" s="41">
        <v>1.7000000000000001E-2</v>
      </c>
      <c r="Q26" s="39">
        <v>0</v>
      </c>
      <c r="R26" s="39">
        <v>5354351</v>
      </c>
      <c r="S26" s="39">
        <v>1</v>
      </c>
      <c r="T26" s="39">
        <v>107.5</v>
      </c>
      <c r="U26" s="39">
        <v>5755.9273199999998</v>
      </c>
      <c r="W26" s="35" t="s">
        <v>18</v>
      </c>
      <c r="X26" s="41">
        <v>1.5640000000000001E-4</v>
      </c>
      <c r="Y26" s="41">
        <v>0.20799010000000001</v>
      </c>
      <c r="Z26" s="41">
        <v>8.6441799999999999E-2</v>
      </c>
      <c r="AA26" s="107"/>
      <c r="AB26" s="107"/>
    </row>
    <row r="27" spans="1:28" x14ac:dyDescent="0.2">
      <c r="A27" s="35">
        <v>290</v>
      </c>
      <c r="B27" s="35">
        <v>1384</v>
      </c>
      <c r="C27" s="35" t="s">
        <v>101</v>
      </c>
      <c r="D27" s="35" t="s">
        <v>130</v>
      </c>
      <c r="E27" s="35" t="s">
        <v>131</v>
      </c>
      <c r="F27" s="35" t="s">
        <v>104</v>
      </c>
      <c r="G27" s="35" t="s">
        <v>73</v>
      </c>
      <c r="H27" s="35" t="s">
        <v>73</v>
      </c>
      <c r="I27" s="35" t="s">
        <v>105</v>
      </c>
      <c r="J27" s="35" t="s">
        <v>106</v>
      </c>
      <c r="K27" s="35" t="s">
        <v>107</v>
      </c>
      <c r="L27" s="35" t="s">
        <v>84</v>
      </c>
      <c r="M27" s="39">
        <v>10.32</v>
      </c>
      <c r="N27" s="96" t="s">
        <v>132</v>
      </c>
      <c r="O27" s="41">
        <v>1.4999999999999999E-2</v>
      </c>
      <c r="P27" s="41">
        <v>4.0399999999999998E-2</v>
      </c>
      <c r="Q27" s="39">
        <v>0</v>
      </c>
      <c r="R27" s="39">
        <v>702049</v>
      </c>
      <c r="S27" s="39">
        <v>1</v>
      </c>
      <c r="T27" s="39">
        <v>78</v>
      </c>
      <c r="U27" s="39">
        <v>547.59821999999997</v>
      </c>
      <c r="W27" s="35" t="s">
        <v>18</v>
      </c>
      <c r="X27" s="41">
        <v>1.6699999999999999E-5</v>
      </c>
      <c r="Y27" s="41">
        <v>1.97874E-2</v>
      </c>
      <c r="Z27" s="41">
        <v>8.2237999999999999E-3</v>
      </c>
      <c r="AA27" s="107"/>
      <c r="AB27" s="107"/>
    </row>
    <row r="28" spans="1:28" x14ac:dyDescent="0.2">
      <c r="A28" s="35">
        <v>290</v>
      </c>
      <c r="B28" s="35">
        <v>1384</v>
      </c>
      <c r="C28" s="35" t="s">
        <v>101</v>
      </c>
      <c r="D28" s="35" t="s">
        <v>133</v>
      </c>
      <c r="E28" s="35" t="s">
        <v>134</v>
      </c>
      <c r="F28" s="35" t="s">
        <v>104</v>
      </c>
      <c r="G28" s="35" t="s">
        <v>73</v>
      </c>
      <c r="H28" s="35" t="s">
        <v>73</v>
      </c>
      <c r="I28" s="35" t="s">
        <v>105</v>
      </c>
      <c r="J28" s="35" t="s">
        <v>106</v>
      </c>
      <c r="K28" s="35" t="s">
        <v>107</v>
      </c>
      <c r="L28" s="35" t="s">
        <v>84</v>
      </c>
      <c r="M28" s="39">
        <v>6.04</v>
      </c>
      <c r="N28" s="96" t="s">
        <v>135</v>
      </c>
      <c r="O28" s="41">
        <v>1.2999999999999999E-2</v>
      </c>
      <c r="P28" s="41">
        <v>3.7900000000000003E-2</v>
      </c>
      <c r="Q28" s="39">
        <v>0</v>
      </c>
      <c r="R28" s="39">
        <v>1503382</v>
      </c>
      <c r="S28" s="39">
        <v>1</v>
      </c>
      <c r="T28" s="39">
        <v>87.06</v>
      </c>
      <c r="U28" s="39">
        <v>1308.8443600000001</v>
      </c>
      <c r="W28" s="35" t="s">
        <v>18</v>
      </c>
      <c r="X28" s="41">
        <v>3.65E-5</v>
      </c>
      <c r="Y28" s="41">
        <v>4.7294999999999997E-2</v>
      </c>
      <c r="Z28" s="41">
        <v>1.9656099999999999E-2</v>
      </c>
      <c r="AA28" s="107"/>
      <c r="AB28" s="107"/>
    </row>
    <row r="29" spans="1:28" x14ac:dyDescent="0.2">
      <c r="A29" s="35">
        <v>290</v>
      </c>
      <c r="B29" s="35">
        <v>1384</v>
      </c>
      <c r="C29" s="35" t="s">
        <v>101</v>
      </c>
      <c r="D29" s="35" t="s">
        <v>176</v>
      </c>
      <c r="E29" s="35" t="s">
        <v>177</v>
      </c>
      <c r="F29" s="35" t="s">
        <v>114</v>
      </c>
      <c r="G29" s="35" t="s">
        <v>73</v>
      </c>
      <c r="H29" s="35" t="s">
        <v>73</v>
      </c>
      <c r="I29" s="35" t="s">
        <v>105</v>
      </c>
      <c r="J29" s="35" t="s">
        <v>106</v>
      </c>
      <c r="K29" s="35" t="s">
        <v>107</v>
      </c>
      <c r="L29" s="35" t="s">
        <v>84</v>
      </c>
      <c r="M29" s="39">
        <v>2.8</v>
      </c>
      <c r="N29" s="96" t="s">
        <v>178</v>
      </c>
      <c r="O29" s="41">
        <v>1.0999999999999999E-2</v>
      </c>
      <c r="P29" s="41">
        <v>1.7600000000000001E-2</v>
      </c>
      <c r="Q29" s="39">
        <v>0</v>
      </c>
      <c r="R29" s="39">
        <v>1660836</v>
      </c>
      <c r="S29" s="39">
        <v>1</v>
      </c>
      <c r="T29" s="39">
        <v>105.04</v>
      </c>
      <c r="U29" s="39">
        <v>1744.54213</v>
      </c>
      <c r="W29" s="35" t="s">
        <v>18</v>
      </c>
      <c r="X29" s="41">
        <v>4.9200000000000003E-5</v>
      </c>
      <c r="Y29" s="41">
        <v>6.3038899999999995E-2</v>
      </c>
      <c r="Z29" s="41">
        <v>2.6199299999999998E-2</v>
      </c>
      <c r="AA29" s="107"/>
      <c r="AB29" s="107"/>
    </row>
    <row r="30" spans="1:28" x14ac:dyDescent="0.2">
      <c r="A30" s="35">
        <v>290</v>
      </c>
      <c r="B30" s="35">
        <v>1384</v>
      </c>
      <c r="C30" s="35" t="s">
        <v>101</v>
      </c>
      <c r="D30" s="35" t="s">
        <v>136</v>
      </c>
      <c r="E30" s="35" t="s">
        <v>137</v>
      </c>
      <c r="F30" s="35" t="s">
        <v>104</v>
      </c>
      <c r="G30" s="35" t="s">
        <v>73</v>
      </c>
      <c r="H30" s="35" t="s">
        <v>73</v>
      </c>
      <c r="I30" s="35" t="s">
        <v>105</v>
      </c>
      <c r="J30" s="35" t="s">
        <v>106</v>
      </c>
      <c r="K30" s="35" t="s">
        <v>107</v>
      </c>
      <c r="L30" s="35" t="s">
        <v>84</v>
      </c>
      <c r="M30" s="39">
        <v>7.69</v>
      </c>
      <c r="N30" s="96" t="s">
        <v>138</v>
      </c>
      <c r="O30" s="41">
        <v>0.04</v>
      </c>
      <c r="P30" s="41">
        <v>3.9100000000000003E-2</v>
      </c>
      <c r="Q30" s="39">
        <v>0</v>
      </c>
      <c r="R30" s="39">
        <v>3310422</v>
      </c>
      <c r="S30" s="39">
        <v>1</v>
      </c>
      <c r="T30" s="39">
        <v>103.69</v>
      </c>
      <c r="U30" s="39">
        <v>3432.5765700000002</v>
      </c>
      <c r="W30" s="35" t="s">
        <v>18</v>
      </c>
      <c r="X30" s="41">
        <v>9.0199999999999997E-5</v>
      </c>
      <c r="Y30" s="41">
        <v>0.1240359</v>
      </c>
      <c r="Z30" s="41">
        <v>5.1549999999999999E-2</v>
      </c>
      <c r="AA30" s="107"/>
      <c r="AB30" s="107"/>
    </row>
    <row r="31" spans="1:28" x14ac:dyDescent="0.2">
      <c r="A31" s="35">
        <v>290</v>
      </c>
      <c r="B31" s="35">
        <v>1384</v>
      </c>
      <c r="C31" s="35" t="s">
        <v>143</v>
      </c>
      <c r="D31" s="35" t="s">
        <v>166</v>
      </c>
      <c r="E31" s="35" t="s">
        <v>167</v>
      </c>
      <c r="F31" s="35" t="s">
        <v>146</v>
      </c>
      <c r="G31" s="35" t="s">
        <v>147</v>
      </c>
      <c r="H31" s="35" t="s">
        <v>148</v>
      </c>
      <c r="I31" s="35" t="s">
        <v>149</v>
      </c>
      <c r="J31" s="35" t="s">
        <v>168</v>
      </c>
      <c r="K31" s="35" t="s">
        <v>169</v>
      </c>
      <c r="L31" s="35" t="s">
        <v>85</v>
      </c>
      <c r="M31" s="39">
        <v>0</v>
      </c>
      <c r="N31" s="96" t="s">
        <v>170</v>
      </c>
      <c r="O31" s="41">
        <v>0</v>
      </c>
      <c r="P31" s="41">
        <v>0</v>
      </c>
      <c r="Q31" s="39">
        <v>0</v>
      </c>
      <c r="R31" s="39">
        <v>356200</v>
      </c>
      <c r="S31" s="39">
        <v>3.19</v>
      </c>
      <c r="T31" s="39">
        <v>100.00542</v>
      </c>
      <c r="U31" s="39">
        <v>1136.33969</v>
      </c>
      <c r="W31" s="35" t="s">
        <v>18</v>
      </c>
      <c r="X31" s="41">
        <v>2.9000000000000002E-6</v>
      </c>
      <c r="Y31" s="41">
        <v>4.1061599999999997E-2</v>
      </c>
      <c r="Z31" s="41">
        <v>1.7065400000000001E-2</v>
      </c>
      <c r="AA31" s="107"/>
      <c r="AB31" s="107"/>
    </row>
    <row r="32" spans="1:28" x14ac:dyDescent="0.2">
      <c r="A32" s="35">
        <v>290</v>
      </c>
      <c r="B32" s="35">
        <v>1384</v>
      </c>
      <c r="C32" s="35" t="s">
        <v>143</v>
      </c>
      <c r="D32" s="35" t="s">
        <v>175</v>
      </c>
      <c r="E32" s="35" t="s">
        <v>3049</v>
      </c>
      <c r="F32" s="35" t="s">
        <v>146</v>
      </c>
      <c r="G32" s="35" t="s">
        <v>147</v>
      </c>
      <c r="H32" s="35" t="s">
        <v>148</v>
      </c>
      <c r="I32" s="35" t="s">
        <v>129</v>
      </c>
      <c r="J32" s="35" t="s">
        <v>161</v>
      </c>
      <c r="K32" s="35" t="s">
        <v>161</v>
      </c>
      <c r="L32" s="35" t="s">
        <v>85</v>
      </c>
      <c r="M32" s="39">
        <v>0</v>
      </c>
      <c r="N32" s="96">
        <v>49628</v>
      </c>
      <c r="O32" s="41">
        <v>0</v>
      </c>
      <c r="P32" s="41">
        <v>0</v>
      </c>
      <c r="Q32" s="39">
        <v>0</v>
      </c>
      <c r="R32" s="39">
        <v>207300</v>
      </c>
      <c r="S32" s="39">
        <v>3.19</v>
      </c>
      <c r="T32" s="39">
        <v>99.171000000000006</v>
      </c>
      <c r="U32" s="39">
        <v>655.80493000000001</v>
      </c>
      <c r="W32" s="35" t="s">
        <v>18</v>
      </c>
      <c r="X32" s="41">
        <v>0</v>
      </c>
      <c r="Y32" s="41">
        <v>2.36975E-2</v>
      </c>
      <c r="Z32" s="41">
        <v>9.8487999999999996E-3</v>
      </c>
      <c r="AA32" s="107"/>
      <c r="AB32" s="107"/>
    </row>
    <row r="33" spans="1:28" x14ac:dyDescent="0.2">
      <c r="A33" s="35">
        <v>290</v>
      </c>
      <c r="B33" s="35">
        <v>1318</v>
      </c>
      <c r="Y33" s="41" t="s">
        <v>179</v>
      </c>
      <c r="AA33" s="107"/>
      <c r="AB33" s="107"/>
    </row>
    <row r="34" spans="1:28" x14ac:dyDescent="0.2">
      <c r="A34" s="35">
        <v>290</v>
      </c>
      <c r="B34" s="35">
        <v>15370</v>
      </c>
      <c r="Y34" s="41" t="s">
        <v>179</v>
      </c>
      <c r="AA34" s="107"/>
      <c r="AB34" s="107"/>
    </row>
    <row r="35" spans="1:28" ht="15" x14ac:dyDescent="0.2">
      <c r="A35" s="107" t="s">
        <v>3054</v>
      </c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</row>
    <row r="36" spans="1:28" ht="15" x14ac:dyDescent="0.2">
      <c r="A36" s="107" t="s">
        <v>3055</v>
      </c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</row>
  </sheetData>
  <sheetProtection formatColumns="0"/>
  <mergeCells count="5">
    <mergeCell ref="A1:Z1"/>
    <mergeCell ref="A35:Z35"/>
    <mergeCell ref="A36:Z36"/>
    <mergeCell ref="AA2:AA34"/>
    <mergeCell ref="AB1:AB3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FEEEC-773D-4A93-8AC8-CF625B54E2AA}">
  <sheetPr codeName="Sheet6"/>
  <dimension ref="A1:AL8"/>
  <sheetViews>
    <sheetView rightToLeft="1" workbookViewId="0">
      <selection sqref="A1:AJ1"/>
    </sheetView>
  </sheetViews>
  <sheetFormatPr defaultColWidth="10.125" defaultRowHeight="14.25" customHeight="1" x14ac:dyDescent="0.2"/>
  <cols>
    <col min="1" max="18" width="10.125" style="35" customWidth="1"/>
    <col min="19" max="19" width="10.125" style="39" customWidth="1"/>
    <col min="20" max="20" width="10.125" style="35" customWidth="1"/>
    <col min="21" max="21" width="10.125" style="40" customWidth="1"/>
    <col min="22" max="23" width="10.125" style="41" customWidth="1"/>
    <col min="24" max="25" width="10.125" style="35" customWidth="1"/>
    <col min="26" max="30" width="10.125" style="39" customWidth="1"/>
    <col min="31" max="33" width="10.125" style="35" customWidth="1"/>
    <col min="34" max="36" width="10.125" style="41" customWidth="1"/>
    <col min="37" max="16384" width="10.125" style="35"/>
  </cols>
  <sheetData>
    <row r="1" spans="1:38" ht="14.25" customHeight="1" x14ac:dyDescent="0.2">
      <c r="A1" s="108" t="s">
        <v>3053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6"/>
      <c r="AL1" s="107" t="s">
        <v>3057</v>
      </c>
    </row>
    <row r="2" spans="1:38" ht="66.75" customHeight="1" x14ac:dyDescent="0.2">
      <c r="A2" s="30" t="s">
        <v>52</v>
      </c>
      <c r="B2" s="30" t="s">
        <v>53</v>
      </c>
      <c r="C2" s="30" t="s">
        <v>87</v>
      </c>
      <c r="D2" s="30" t="s">
        <v>180</v>
      </c>
      <c r="E2" s="30" t="s">
        <v>181</v>
      </c>
      <c r="F2" s="30" t="s">
        <v>88</v>
      </c>
      <c r="G2" s="30" t="s">
        <v>89</v>
      </c>
      <c r="H2" s="30" t="s">
        <v>182</v>
      </c>
      <c r="I2" s="30" t="s">
        <v>57</v>
      </c>
      <c r="J2" s="30" t="s">
        <v>58</v>
      </c>
      <c r="K2" s="30" t="s">
        <v>90</v>
      </c>
      <c r="L2" s="30" t="s">
        <v>91</v>
      </c>
      <c r="M2" s="30" t="s">
        <v>183</v>
      </c>
      <c r="N2" s="30" t="s">
        <v>59</v>
      </c>
      <c r="O2" s="30" t="s">
        <v>92</v>
      </c>
      <c r="P2" s="30" t="s">
        <v>61</v>
      </c>
      <c r="Q2" s="30" t="s">
        <v>184</v>
      </c>
      <c r="R2" s="30" t="s">
        <v>62</v>
      </c>
      <c r="S2" s="31" t="s">
        <v>93</v>
      </c>
      <c r="T2" s="30" t="s">
        <v>185</v>
      </c>
      <c r="U2" s="38" t="s">
        <v>94</v>
      </c>
      <c r="V2" s="32" t="s">
        <v>65</v>
      </c>
      <c r="W2" s="32" t="s">
        <v>95</v>
      </c>
      <c r="X2" s="30" t="s">
        <v>186</v>
      </c>
      <c r="Y2" s="30" t="s">
        <v>187</v>
      </c>
      <c r="Z2" s="31" t="s">
        <v>97</v>
      </c>
      <c r="AA2" s="31" t="s">
        <v>64</v>
      </c>
      <c r="AB2" s="31" t="s">
        <v>98</v>
      </c>
      <c r="AC2" s="31" t="s">
        <v>96</v>
      </c>
      <c r="AD2" s="31" t="s">
        <v>66</v>
      </c>
      <c r="AE2" s="30" t="s">
        <v>99</v>
      </c>
      <c r="AF2" s="30" t="s">
        <v>188</v>
      </c>
      <c r="AG2" s="30" t="s">
        <v>20</v>
      </c>
      <c r="AH2" s="32" t="s">
        <v>100</v>
      </c>
      <c r="AI2" s="32" t="s">
        <v>67</v>
      </c>
      <c r="AJ2" s="32" t="s">
        <v>68</v>
      </c>
      <c r="AK2" s="107" t="s">
        <v>3056</v>
      </c>
      <c r="AL2" s="107"/>
    </row>
    <row r="3" spans="1:38" x14ac:dyDescent="0.2">
      <c r="A3" s="35">
        <v>290</v>
      </c>
      <c r="B3" s="35">
        <v>290</v>
      </c>
      <c r="AI3" s="41" t="s">
        <v>179</v>
      </c>
      <c r="AK3" s="107"/>
      <c r="AL3" s="107"/>
    </row>
    <row r="4" spans="1:38" x14ac:dyDescent="0.2">
      <c r="A4" s="35">
        <v>290</v>
      </c>
      <c r="B4" s="35">
        <v>1318</v>
      </c>
      <c r="AI4" s="41" t="s">
        <v>179</v>
      </c>
      <c r="AK4" s="107"/>
      <c r="AL4" s="107"/>
    </row>
    <row r="5" spans="1:38" x14ac:dyDescent="0.2">
      <c r="A5" s="35">
        <v>290</v>
      </c>
      <c r="B5" s="35">
        <v>1384</v>
      </c>
      <c r="AI5" s="41" t="s">
        <v>179</v>
      </c>
      <c r="AK5" s="107"/>
      <c r="AL5" s="107"/>
    </row>
    <row r="6" spans="1:38" x14ac:dyDescent="0.2">
      <c r="A6" s="35">
        <v>290</v>
      </c>
      <c r="B6" s="35">
        <v>15370</v>
      </c>
      <c r="AI6" s="41" t="s">
        <v>179</v>
      </c>
      <c r="AK6" s="107"/>
      <c r="AL6" s="107"/>
    </row>
    <row r="7" spans="1:38" ht="15" x14ac:dyDescent="0.2">
      <c r="A7" s="107" t="s">
        <v>3054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</row>
    <row r="8" spans="1:38" ht="15" x14ac:dyDescent="0.2">
      <c r="A8" s="107" t="s">
        <v>3055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</row>
  </sheetData>
  <sheetProtection formatColumns="0"/>
  <mergeCells count="5">
    <mergeCell ref="A1:AJ1"/>
    <mergeCell ref="A7:AJ7"/>
    <mergeCell ref="A8:AJ8"/>
    <mergeCell ref="AK2:AK6"/>
    <mergeCell ref="AL1:AL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E9B19-B4FE-443F-9161-C3E83E176C67}">
  <sheetPr codeName="Sheet7"/>
  <dimension ref="A1:AV266"/>
  <sheetViews>
    <sheetView rightToLeft="1" workbookViewId="0">
      <selection sqref="A1:AJ1"/>
    </sheetView>
  </sheetViews>
  <sheetFormatPr defaultColWidth="10.125" defaultRowHeight="14.25" x14ac:dyDescent="0.2"/>
  <cols>
    <col min="1" max="2" width="10.125" style="34" customWidth="1"/>
    <col min="3" max="3" width="23.875" style="34" bestFit="1" customWidth="1"/>
    <col min="4" max="4" width="24.75" style="34" bestFit="1" customWidth="1"/>
    <col min="5" max="5" width="10.125" style="34" customWidth="1"/>
    <col min="6" max="6" width="10.125" style="35" customWidth="1"/>
    <col min="7" max="7" width="12.625" style="34" bestFit="1" customWidth="1"/>
    <col min="8" max="8" width="20.75" style="34" customWidth="1"/>
    <col min="9" max="13" width="10.125" style="34" customWidth="1"/>
    <col min="14" max="14" width="39" style="34" bestFit="1" customWidth="1"/>
    <col min="15" max="19" width="10.125" style="34" customWidth="1"/>
    <col min="20" max="20" width="10.125" style="36" customWidth="1"/>
    <col min="21" max="21" width="10.125" style="42" customWidth="1"/>
    <col min="22" max="24" width="10.125" style="37" customWidth="1"/>
    <col min="25" max="25" width="10.125" style="35" customWidth="1"/>
    <col min="26" max="26" width="13.5" style="39" bestFit="1" customWidth="1"/>
    <col min="27" max="27" width="11.75" style="36" bestFit="1" customWidth="1"/>
    <col min="28" max="31" width="10.125" style="36" customWidth="1"/>
    <col min="32" max="33" width="10.125" style="34" customWidth="1"/>
    <col min="34" max="36" width="10.125" style="37" customWidth="1"/>
    <col min="37" max="48" width="10.125" style="34" customWidth="1"/>
    <col min="49" max="16384" width="10.125" style="34"/>
  </cols>
  <sheetData>
    <row r="1" spans="1:38" ht="15" x14ac:dyDescent="0.2">
      <c r="A1" s="105" t="s">
        <v>3053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98"/>
      <c r="AL1" s="99" t="s">
        <v>3057</v>
      </c>
    </row>
    <row r="2" spans="1:38" ht="66.75" customHeight="1" x14ac:dyDescent="0.2">
      <c r="A2" s="30" t="s">
        <v>52</v>
      </c>
      <c r="B2" s="30" t="s">
        <v>53</v>
      </c>
      <c r="C2" s="30" t="s">
        <v>87</v>
      </c>
      <c r="D2" s="30" t="s">
        <v>180</v>
      </c>
      <c r="E2" s="30" t="s">
        <v>181</v>
      </c>
      <c r="F2" s="30" t="s">
        <v>88</v>
      </c>
      <c r="G2" s="30" t="s">
        <v>89</v>
      </c>
      <c r="H2" s="30" t="s">
        <v>182</v>
      </c>
      <c r="I2" s="30" t="s">
        <v>57</v>
      </c>
      <c r="J2" s="30" t="s">
        <v>58</v>
      </c>
      <c r="K2" s="30" t="s">
        <v>90</v>
      </c>
      <c r="L2" s="30" t="s">
        <v>189</v>
      </c>
      <c r="M2" s="30" t="s">
        <v>91</v>
      </c>
      <c r="N2" s="30" t="s">
        <v>183</v>
      </c>
      <c r="O2" s="30" t="s">
        <v>59</v>
      </c>
      <c r="P2" s="30" t="s">
        <v>92</v>
      </c>
      <c r="Q2" s="30" t="s">
        <v>61</v>
      </c>
      <c r="R2" s="30" t="s">
        <v>184</v>
      </c>
      <c r="S2" s="30" t="s">
        <v>62</v>
      </c>
      <c r="T2" s="31" t="s">
        <v>93</v>
      </c>
      <c r="U2" s="38" t="s">
        <v>94</v>
      </c>
      <c r="V2" s="32" t="s">
        <v>65</v>
      </c>
      <c r="W2" s="32" t="s">
        <v>95</v>
      </c>
      <c r="X2" s="32" t="s">
        <v>186</v>
      </c>
      <c r="Y2" s="30" t="s">
        <v>187</v>
      </c>
      <c r="Z2" s="31" t="s">
        <v>97</v>
      </c>
      <c r="AA2" s="31" t="s">
        <v>64</v>
      </c>
      <c r="AB2" s="31" t="s">
        <v>98</v>
      </c>
      <c r="AC2" s="31" t="s">
        <v>96</v>
      </c>
      <c r="AD2" s="31" t="s">
        <v>66</v>
      </c>
      <c r="AE2" s="31" t="s">
        <v>99</v>
      </c>
      <c r="AF2" s="30" t="s">
        <v>188</v>
      </c>
      <c r="AG2" s="30" t="s">
        <v>20</v>
      </c>
      <c r="AH2" s="32" t="s">
        <v>100</v>
      </c>
      <c r="AI2" s="32" t="s">
        <v>67</v>
      </c>
      <c r="AJ2" s="32" t="s">
        <v>68</v>
      </c>
      <c r="AK2" s="99" t="s">
        <v>3056</v>
      </c>
      <c r="AL2" s="99"/>
    </row>
    <row r="3" spans="1:38" x14ac:dyDescent="0.2">
      <c r="A3" s="34">
        <v>290</v>
      </c>
      <c r="B3" s="34">
        <v>290</v>
      </c>
      <c r="C3" s="34" t="s">
        <v>190</v>
      </c>
      <c r="D3" s="34">
        <v>511344186</v>
      </c>
      <c r="E3" s="34" t="s">
        <v>191</v>
      </c>
      <c r="F3" s="35" t="s">
        <v>192</v>
      </c>
      <c r="G3" s="34" t="s">
        <v>193</v>
      </c>
      <c r="H3" s="34" t="s">
        <v>194</v>
      </c>
      <c r="I3" s="34" t="s">
        <v>195</v>
      </c>
      <c r="J3" s="34" t="s">
        <v>73</v>
      </c>
      <c r="K3" s="34" t="s">
        <v>73</v>
      </c>
      <c r="L3" s="34" t="s">
        <v>196</v>
      </c>
      <c r="M3" s="34" t="s">
        <v>105</v>
      </c>
      <c r="N3" s="34" t="s">
        <v>197</v>
      </c>
      <c r="O3" s="34" t="s">
        <v>74</v>
      </c>
      <c r="P3" s="34" t="s">
        <v>198</v>
      </c>
      <c r="Q3" s="34" t="s">
        <v>199</v>
      </c>
      <c r="R3" s="34" t="s">
        <v>200</v>
      </c>
      <c r="S3" s="34" t="s">
        <v>84</v>
      </c>
      <c r="T3" s="36">
        <v>3.23</v>
      </c>
      <c r="U3" s="42">
        <v>48220</v>
      </c>
      <c r="V3" s="37">
        <v>3.9399999999999998E-2</v>
      </c>
      <c r="W3" s="37">
        <v>4.3400000000000001E-2</v>
      </c>
      <c r="X3" s="37" t="s">
        <v>201</v>
      </c>
      <c r="Y3" s="35" t="s">
        <v>74</v>
      </c>
      <c r="Z3" s="39">
        <v>194999.98</v>
      </c>
      <c r="AA3" s="36">
        <v>1</v>
      </c>
      <c r="AB3" s="36">
        <v>98.89</v>
      </c>
      <c r="AC3" s="36">
        <v>19.137</v>
      </c>
      <c r="AD3" s="36">
        <v>211.97247999999999</v>
      </c>
      <c r="AG3" s="34" t="s">
        <v>18</v>
      </c>
      <c r="AH3" s="37">
        <v>1.4705E-3</v>
      </c>
      <c r="AI3" s="37">
        <v>5.2794859188310609E-4</v>
      </c>
      <c r="AJ3" s="37">
        <v>9.59E-5</v>
      </c>
      <c r="AK3" s="99"/>
      <c r="AL3" s="99"/>
    </row>
    <row r="4" spans="1:38" x14ac:dyDescent="0.2">
      <c r="A4" s="34">
        <v>290</v>
      </c>
      <c r="B4" s="34">
        <v>290</v>
      </c>
      <c r="C4" s="34" t="s">
        <v>202</v>
      </c>
      <c r="D4" s="34">
        <v>513230029</v>
      </c>
      <c r="E4" s="34" t="s">
        <v>191</v>
      </c>
      <c r="F4" s="35" t="s">
        <v>203</v>
      </c>
      <c r="G4" s="34" t="s">
        <v>204</v>
      </c>
      <c r="H4" s="34" t="s">
        <v>194</v>
      </c>
      <c r="I4" s="34" t="s">
        <v>195</v>
      </c>
      <c r="J4" s="34" t="s">
        <v>73</v>
      </c>
      <c r="K4" s="34" t="s">
        <v>73</v>
      </c>
      <c r="L4" s="34" t="s">
        <v>196</v>
      </c>
      <c r="M4" s="34" t="s">
        <v>105</v>
      </c>
      <c r="N4" s="34" t="s">
        <v>205</v>
      </c>
      <c r="O4" s="34" t="s">
        <v>74</v>
      </c>
      <c r="P4" s="34" t="s">
        <v>198</v>
      </c>
      <c r="Q4" s="34" t="s">
        <v>199</v>
      </c>
      <c r="R4" s="34" t="s">
        <v>200</v>
      </c>
      <c r="S4" s="34" t="s">
        <v>84</v>
      </c>
      <c r="T4" s="36">
        <v>4.01</v>
      </c>
      <c r="U4" s="42" t="s">
        <v>206</v>
      </c>
      <c r="V4" s="37">
        <v>2.3800000000000002E-2</v>
      </c>
      <c r="W4" s="37">
        <v>4.2700000000000002E-2</v>
      </c>
      <c r="X4" s="37" t="s">
        <v>201</v>
      </c>
      <c r="Y4" s="35" t="s">
        <v>74</v>
      </c>
      <c r="Z4" s="39">
        <v>631429</v>
      </c>
      <c r="AA4" s="36">
        <v>1</v>
      </c>
      <c r="AB4" s="36">
        <v>94.58</v>
      </c>
      <c r="AC4" s="36">
        <v>0</v>
      </c>
      <c r="AD4" s="36">
        <v>597.20554000000004</v>
      </c>
      <c r="AG4" s="34" t="s">
        <v>18</v>
      </c>
      <c r="AH4" s="37">
        <v>9.7110000000000002E-4</v>
      </c>
      <c r="AI4" s="37">
        <v>1.6350766397686246E-3</v>
      </c>
      <c r="AJ4" s="37">
        <v>2.968E-4</v>
      </c>
      <c r="AK4" s="99"/>
      <c r="AL4" s="99"/>
    </row>
    <row r="5" spans="1:38" x14ac:dyDescent="0.2">
      <c r="A5" s="34">
        <v>290</v>
      </c>
      <c r="B5" s="34">
        <v>290</v>
      </c>
      <c r="C5" s="34" t="s">
        <v>202</v>
      </c>
      <c r="D5" s="34">
        <v>513230029</v>
      </c>
      <c r="E5" s="34" t="s">
        <v>191</v>
      </c>
      <c r="F5" s="35" t="s">
        <v>207</v>
      </c>
      <c r="G5" s="34" t="s">
        <v>208</v>
      </c>
      <c r="H5" s="34" t="s">
        <v>194</v>
      </c>
      <c r="I5" s="34" t="s">
        <v>195</v>
      </c>
      <c r="J5" s="34" t="s">
        <v>73</v>
      </c>
      <c r="K5" s="34" t="s">
        <v>73</v>
      </c>
      <c r="L5" s="34" t="s">
        <v>196</v>
      </c>
      <c r="M5" s="34" t="s">
        <v>105</v>
      </c>
      <c r="N5" s="34" t="s">
        <v>205</v>
      </c>
      <c r="O5" s="34" t="s">
        <v>74</v>
      </c>
      <c r="P5" s="34" t="s">
        <v>198</v>
      </c>
      <c r="Q5" s="34" t="s">
        <v>199</v>
      </c>
      <c r="R5" s="34" t="s">
        <v>200</v>
      </c>
      <c r="S5" s="34" t="s">
        <v>84</v>
      </c>
      <c r="T5" s="36">
        <v>5.87</v>
      </c>
      <c r="U5" s="42" t="s">
        <v>209</v>
      </c>
      <c r="V5" s="37">
        <v>6.0699999999999997E-2</v>
      </c>
      <c r="W5" s="37">
        <v>4.4400000000000002E-2</v>
      </c>
      <c r="X5" s="37" t="s">
        <v>201</v>
      </c>
      <c r="Y5" s="35" t="s">
        <v>74</v>
      </c>
      <c r="Z5" s="39">
        <v>3200000</v>
      </c>
      <c r="AA5" s="36">
        <v>1</v>
      </c>
      <c r="AB5" s="36">
        <v>109.99</v>
      </c>
      <c r="AC5" s="36">
        <v>0</v>
      </c>
      <c r="AD5" s="36">
        <v>3519.68</v>
      </c>
      <c r="AG5" s="34" t="s">
        <v>18</v>
      </c>
      <c r="AH5" s="37">
        <v>5.0885000000000001E-3</v>
      </c>
      <c r="AI5" s="37">
        <v>9.6366157713262748E-3</v>
      </c>
      <c r="AJ5" s="37">
        <v>1.7495E-3</v>
      </c>
      <c r="AK5" s="99"/>
      <c r="AL5" s="99"/>
    </row>
    <row r="6" spans="1:38" x14ac:dyDescent="0.2">
      <c r="A6" s="34">
        <v>290</v>
      </c>
      <c r="B6" s="34">
        <v>290</v>
      </c>
      <c r="C6" s="34" t="s">
        <v>202</v>
      </c>
      <c r="D6" s="34">
        <v>513230029</v>
      </c>
      <c r="E6" s="34" t="s">
        <v>191</v>
      </c>
      <c r="F6" s="35" t="s">
        <v>210</v>
      </c>
      <c r="G6" s="34" t="s">
        <v>211</v>
      </c>
      <c r="H6" s="34" t="s">
        <v>194</v>
      </c>
      <c r="I6" s="34" t="s">
        <v>195</v>
      </c>
      <c r="J6" s="34" t="s">
        <v>73</v>
      </c>
      <c r="K6" s="34" t="s">
        <v>73</v>
      </c>
      <c r="L6" s="34" t="s">
        <v>196</v>
      </c>
      <c r="M6" s="34" t="s">
        <v>105</v>
      </c>
      <c r="N6" s="34" t="s">
        <v>205</v>
      </c>
      <c r="O6" s="34" t="s">
        <v>74</v>
      </c>
      <c r="P6" s="34" t="s">
        <v>198</v>
      </c>
      <c r="Q6" s="34" t="s">
        <v>199</v>
      </c>
      <c r="R6" s="34" t="s">
        <v>200</v>
      </c>
      <c r="S6" s="34" t="s">
        <v>84</v>
      </c>
      <c r="T6" s="36">
        <v>7.07</v>
      </c>
      <c r="U6" s="42" t="s">
        <v>212</v>
      </c>
      <c r="V6" s="37">
        <v>4.7800000000000002E-2</v>
      </c>
      <c r="W6" s="37">
        <v>4.7E-2</v>
      </c>
      <c r="X6" s="37" t="s">
        <v>201</v>
      </c>
      <c r="Y6" s="35" t="s">
        <v>74</v>
      </c>
      <c r="Z6" s="39">
        <v>1420000</v>
      </c>
      <c r="AA6" s="36">
        <v>1</v>
      </c>
      <c r="AB6" s="36">
        <v>101.2</v>
      </c>
      <c r="AC6" s="36">
        <v>0</v>
      </c>
      <c r="AD6" s="36">
        <v>1437.04</v>
      </c>
      <c r="AG6" s="34" t="s">
        <v>18</v>
      </c>
      <c r="AH6" s="37">
        <v>5.3144999999999998E-3</v>
      </c>
      <c r="AI6" s="37">
        <v>3.9345504155815607E-3</v>
      </c>
      <c r="AJ6" s="37">
        <v>7.1429999999999996E-4</v>
      </c>
      <c r="AK6" s="99"/>
      <c r="AL6" s="99"/>
    </row>
    <row r="7" spans="1:38" x14ac:dyDescent="0.2">
      <c r="A7" s="34">
        <v>290</v>
      </c>
      <c r="B7" s="34">
        <v>290</v>
      </c>
      <c r="C7" s="34" t="s">
        <v>202</v>
      </c>
      <c r="D7" s="34">
        <v>513230029</v>
      </c>
      <c r="E7" s="34" t="s">
        <v>191</v>
      </c>
      <c r="F7" s="35" t="s">
        <v>213</v>
      </c>
      <c r="G7" s="34" t="s">
        <v>214</v>
      </c>
      <c r="H7" s="34" t="s">
        <v>194</v>
      </c>
      <c r="I7" s="34" t="s">
        <v>195</v>
      </c>
      <c r="J7" s="34" t="s">
        <v>73</v>
      </c>
      <c r="K7" s="34" t="s">
        <v>73</v>
      </c>
      <c r="L7" s="34" t="s">
        <v>196</v>
      </c>
      <c r="M7" s="34" t="s">
        <v>105</v>
      </c>
      <c r="N7" s="34" t="s">
        <v>205</v>
      </c>
      <c r="O7" s="34" t="s">
        <v>74</v>
      </c>
      <c r="P7" s="34" t="s">
        <v>198</v>
      </c>
      <c r="Q7" s="34" t="s">
        <v>199</v>
      </c>
      <c r="R7" s="34" t="s">
        <v>200</v>
      </c>
      <c r="S7" s="34" t="s">
        <v>84</v>
      </c>
      <c r="T7" s="36">
        <v>7.73</v>
      </c>
      <c r="U7" s="42" t="s">
        <v>215</v>
      </c>
      <c r="V7" s="37">
        <v>4.7800000000000002E-2</v>
      </c>
      <c r="W7" s="37">
        <v>4.7800000000000002E-2</v>
      </c>
      <c r="X7" s="37" t="s">
        <v>201</v>
      </c>
      <c r="Y7" s="35" t="s">
        <v>74</v>
      </c>
      <c r="Z7" s="39">
        <v>1420000</v>
      </c>
      <c r="AA7" s="36">
        <v>1</v>
      </c>
      <c r="AB7" s="36">
        <v>100.7</v>
      </c>
      <c r="AC7" s="36">
        <v>0</v>
      </c>
      <c r="AD7" s="36">
        <v>1429.94</v>
      </c>
      <c r="AG7" s="34" t="s">
        <v>18</v>
      </c>
      <c r="AH7" s="37">
        <v>5.3144999999999998E-3</v>
      </c>
      <c r="AI7" s="37">
        <v>3.9151007333131744E-3</v>
      </c>
      <c r="AJ7" s="37">
        <v>7.1080000000000004E-4</v>
      </c>
      <c r="AK7" s="99"/>
      <c r="AL7" s="99"/>
    </row>
    <row r="8" spans="1:38" x14ac:dyDescent="0.2">
      <c r="A8" s="34">
        <v>290</v>
      </c>
      <c r="B8" s="34">
        <v>290</v>
      </c>
      <c r="C8" s="34" t="s">
        <v>216</v>
      </c>
      <c r="D8" s="34">
        <v>515334662</v>
      </c>
      <c r="E8" s="34" t="s">
        <v>191</v>
      </c>
      <c r="F8" s="35" t="s">
        <v>217</v>
      </c>
      <c r="G8" s="34" t="s">
        <v>218</v>
      </c>
      <c r="H8" s="34" t="s">
        <v>194</v>
      </c>
      <c r="I8" s="34" t="s">
        <v>219</v>
      </c>
      <c r="J8" s="34" t="s">
        <v>73</v>
      </c>
      <c r="K8" s="34" t="s">
        <v>73</v>
      </c>
      <c r="L8" s="34" t="s">
        <v>196</v>
      </c>
      <c r="M8" s="34" t="s">
        <v>105</v>
      </c>
      <c r="N8" s="34" t="s">
        <v>220</v>
      </c>
      <c r="O8" s="34" t="s">
        <v>74</v>
      </c>
      <c r="P8" s="34" t="s">
        <v>198</v>
      </c>
      <c r="Q8" s="34" t="s">
        <v>199</v>
      </c>
      <c r="R8" s="34" t="s">
        <v>200</v>
      </c>
      <c r="S8" s="34" t="s">
        <v>84</v>
      </c>
      <c r="T8" s="36">
        <v>2.1</v>
      </c>
      <c r="U8" s="42" t="s">
        <v>221</v>
      </c>
      <c r="V8" s="37">
        <v>4.6899999999999997E-2</v>
      </c>
      <c r="W8" s="37">
        <v>5.8500000000000003E-2</v>
      </c>
      <c r="X8" s="37" t="s">
        <v>201</v>
      </c>
      <c r="Y8" s="35" t="s">
        <v>74</v>
      </c>
      <c r="Z8" s="39">
        <v>2249831.41</v>
      </c>
      <c r="AA8" s="36">
        <v>1</v>
      </c>
      <c r="AB8" s="36">
        <v>89.9</v>
      </c>
      <c r="AC8" s="36">
        <v>0</v>
      </c>
      <c r="AD8" s="36">
        <v>2022.59843</v>
      </c>
      <c r="AG8" s="34" t="s">
        <v>18</v>
      </c>
      <c r="AH8" s="37">
        <v>1.8276E-3</v>
      </c>
      <c r="AI8" s="37">
        <v>5.5377456174050986E-3</v>
      </c>
      <c r="AJ8" s="37">
        <v>1.0054E-3</v>
      </c>
      <c r="AK8" s="99"/>
      <c r="AL8" s="99"/>
    </row>
    <row r="9" spans="1:38" x14ac:dyDescent="0.2">
      <c r="A9" s="34">
        <v>290</v>
      </c>
      <c r="B9" s="34">
        <v>290</v>
      </c>
      <c r="C9" s="34" t="s">
        <v>216</v>
      </c>
      <c r="D9" s="34">
        <v>515334662</v>
      </c>
      <c r="E9" s="34" t="s">
        <v>191</v>
      </c>
      <c r="F9" s="35" t="s">
        <v>222</v>
      </c>
      <c r="G9" s="34" t="s">
        <v>223</v>
      </c>
      <c r="H9" s="34" t="s">
        <v>194</v>
      </c>
      <c r="I9" s="34" t="s">
        <v>219</v>
      </c>
      <c r="J9" s="34" t="s">
        <v>73</v>
      </c>
      <c r="K9" s="34" t="s">
        <v>73</v>
      </c>
      <c r="L9" s="34" t="s">
        <v>196</v>
      </c>
      <c r="M9" s="34" t="s">
        <v>105</v>
      </c>
      <c r="N9" s="34" t="s">
        <v>220</v>
      </c>
      <c r="O9" s="34" t="s">
        <v>74</v>
      </c>
      <c r="P9" s="34" t="s">
        <v>198</v>
      </c>
      <c r="Q9" s="34" t="s">
        <v>199</v>
      </c>
      <c r="R9" s="34" t="s">
        <v>200</v>
      </c>
      <c r="S9" s="34" t="s">
        <v>84</v>
      </c>
      <c r="T9" s="36">
        <v>2.2599999999999998</v>
      </c>
      <c r="U9" s="42" t="s">
        <v>221</v>
      </c>
      <c r="V9" s="37">
        <v>4.6899999999999997E-2</v>
      </c>
      <c r="W9" s="37">
        <v>5.91E-2</v>
      </c>
      <c r="X9" s="37" t="s">
        <v>201</v>
      </c>
      <c r="Y9" s="35" t="s">
        <v>74</v>
      </c>
      <c r="Z9" s="39">
        <v>1055013.6000000001</v>
      </c>
      <c r="AA9" s="36">
        <v>1</v>
      </c>
      <c r="AB9" s="36">
        <v>91.28</v>
      </c>
      <c r="AC9" s="36">
        <v>0</v>
      </c>
      <c r="AD9" s="36">
        <v>963.01640999999995</v>
      </c>
      <c r="AG9" s="34" t="s">
        <v>18</v>
      </c>
      <c r="AH9" s="37">
        <v>9.9890000000000005E-4</v>
      </c>
      <c r="AI9" s="37">
        <v>2.6366350204963555E-3</v>
      </c>
      <c r="AJ9" s="37">
        <v>4.7869999999999998E-4</v>
      </c>
      <c r="AK9" s="99"/>
      <c r="AL9" s="99"/>
    </row>
    <row r="10" spans="1:38" x14ac:dyDescent="0.2">
      <c r="A10" s="34">
        <v>290</v>
      </c>
      <c r="B10" s="34">
        <v>290</v>
      </c>
      <c r="C10" s="34" t="s">
        <v>224</v>
      </c>
      <c r="D10" s="34">
        <v>520035171</v>
      </c>
      <c r="E10" s="34" t="s">
        <v>191</v>
      </c>
      <c r="F10" s="35" t="s">
        <v>225</v>
      </c>
      <c r="G10" s="34" t="s">
        <v>226</v>
      </c>
      <c r="H10" s="34" t="s">
        <v>194</v>
      </c>
      <c r="I10" s="34" t="s">
        <v>227</v>
      </c>
      <c r="J10" s="34" t="s">
        <v>73</v>
      </c>
      <c r="K10" s="34" t="s">
        <v>73</v>
      </c>
      <c r="L10" s="34" t="s">
        <v>196</v>
      </c>
      <c r="M10" s="34" t="s">
        <v>105</v>
      </c>
      <c r="N10" s="34" t="s">
        <v>228</v>
      </c>
      <c r="O10" s="34" t="s">
        <v>74</v>
      </c>
      <c r="P10" s="34" t="s">
        <v>229</v>
      </c>
      <c r="Q10" s="34" t="s">
        <v>199</v>
      </c>
      <c r="R10" s="34" t="s">
        <v>200</v>
      </c>
      <c r="S10" s="34" t="s">
        <v>84</v>
      </c>
      <c r="T10" s="36">
        <v>2.15</v>
      </c>
      <c r="U10" s="42" t="s">
        <v>121</v>
      </c>
      <c r="V10" s="37">
        <v>2.4500000000000001E-2</v>
      </c>
      <c r="W10" s="37">
        <v>2.9600000000000001E-2</v>
      </c>
      <c r="X10" s="37" t="s">
        <v>201</v>
      </c>
      <c r="Y10" s="35" t="s">
        <v>74</v>
      </c>
      <c r="Z10" s="39">
        <v>839999.98</v>
      </c>
      <c r="AA10" s="36">
        <v>1</v>
      </c>
      <c r="AB10" s="36">
        <v>117.22</v>
      </c>
      <c r="AC10" s="36">
        <v>0</v>
      </c>
      <c r="AD10" s="36">
        <v>984.64796999999999</v>
      </c>
      <c r="AG10" s="34" t="s">
        <v>18</v>
      </c>
      <c r="AH10" s="37">
        <v>1.7976999999999999E-3</v>
      </c>
      <c r="AI10" s="37">
        <v>2.6958863721490171E-3</v>
      </c>
      <c r="AJ10" s="37">
        <v>4.8939999999999997E-4</v>
      </c>
      <c r="AK10" s="99"/>
      <c r="AL10" s="99"/>
    </row>
    <row r="11" spans="1:38" x14ac:dyDescent="0.2">
      <c r="A11" s="34">
        <v>290</v>
      </c>
      <c r="B11" s="34">
        <v>290</v>
      </c>
      <c r="C11" s="34" t="s">
        <v>230</v>
      </c>
      <c r="D11" s="34">
        <v>514486042</v>
      </c>
      <c r="E11" s="34" t="s">
        <v>191</v>
      </c>
      <c r="F11" s="35" t="s">
        <v>231</v>
      </c>
      <c r="G11" s="34" t="s">
        <v>232</v>
      </c>
      <c r="H11" s="34" t="s">
        <v>194</v>
      </c>
      <c r="I11" s="34" t="s">
        <v>195</v>
      </c>
      <c r="J11" s="34" t="s">
        <v>73</v>
      </c>
      <c r="K11" s="34" t="s">
        <v>73</v>
      </c>
      <c r="L11" s="34" t="s">
        <v>196</v>
      </c>
      <c r="M11" s="34" t="s">
        <v>105</v>
      </c>
      <c r="N11" s="34" t="s">
        <v>205</v>
      </c>
      <c r="O11" s="34" t="s">
        <v>74</v>
      </c>
      <c r="P11" s="34" t="s">
        <v>229</v>
      </c>
      <c r="Q11" s="34" t="s">
        <v>199</v>
      </c>
      <c r="R11" s="34" t="s">
        <v>200</v>
      </c>
      <c r="S11" s="34" t="s">
        <v>84</v>
      </c>
      <c r="T11" s="36">
        <v>5.72</v>
      </c>
      <c r="U11" s="42" t="s">
        <v>233</v>
      </c>
      <c r="V11" s="37">
        <v>5.1299999999999998E-2</v>
      </c>
      <c r="W11" s="37">
        <v>4.5600000000000002E-2</v>
      </c>
      <c r="X11" s="37" t="s">
        <v>201</v>
      </c>
      <c r="Y11" s="35" t="s">
        <v>74</v>
      </c>
      <c r="Z11" s="39">
        <v>3500000</v>
      </c>
      <c r="AA11" s="36">
        <v>1</v>
      </c>
      <c r="AB11" s="36">
        <v>104.92</v>
      </c>
      <c r="AC11" s="36">
        <v>0</v>
      </c>
      <c r="AD11" s="36">
        <v>3672.2</v>
      </c>
      <c r="AG11" s="34" t="s">
        <v>18</v>
      </c>
      <c r="AH11" s="37">
        <v>1.02758E-2</v>
      </c>
      <c r="AI11" s="37">
        <v>1.0054282659625748E-2</v>
      </c>
      <c r="AJ11" s="37">
        <v>1.8253E-3</v>
      </c>
      <c r="AK11" s="99"/>
      <c r="AL11" s="99"/>
    </row>
    <row r="12" spans="1:38" x14ac:dyDescent="0.2">
      <c r="A12" s="34">
        <v>290</v>
      </c>
      <c r="B12" s="34">
        <v>290</v>
      </c>
      <c r="C12" s="34" t="s">
        <v>230</v>
      </c>
      <c r="D12" s="34">
        <v>514486042</v>
      </c>
      <c r="E12" s="34" t="s">
        <v>191</v>
      </c>
      <c r="F12" s="35" t="s">
        <v>234</v>
      </c>
      <c r="G12" s="34" t="s">
        <v>235</v>
      </c>
      <c r="H12" s="34" t="s">
        <v>194</v>
      </c>
      <c r="I12" s="34" t="s">
        <v>195</v>
      </c>
      <c r="J12" s="34" t="s">
        <v>73</v>
      </c>
      <c r="K12" s="34" t="s">
        <v>73</v>
      </c>
      <c r="L12" s="34" t="s">
        <v>196</v>
      </c>
      <c r="M12" s="34" t="s">
        <v>105</v>
      </c>
      <c r="N12" s="34" t="s">
        <v>205</v>
      </c>
      <c r="O12" s="34" t="s">
        <v>74</v>
      </c>
      <c r="P12" s="34" t="s">
        <v>229</v>
      </c>
      <c r="Q12" s="34" t="s">
        <v>199</v>
      </c>
      <c r="R12" s="34" t="s">
        <v>200</v>
      </c>
      <c r="S12" s="34" t="s">
        <v>84</v>
      </c>
      <c r="T12" s="36">
        <v>2.91</v>
      </c>
      <c r="U12" s="42" t="s">
        <v>236</v>
      </c>
      <c r="V12" s="37">
        <v>2.18E-2</v>
      </c>
      <c r="W12" s="37">
        <v>4.3400000000000001E-2</v>
      </c>
      <c r="X12" s="37" t="s">
        <v>201</v>
      </c>
      <c r="Y12" s="35" t="s">
        <v>74</v>
      </c>
      <c r="Z12" s="39">
        <v>1400000</v>
      </c>
      <c r="AA12" s="36">
        <v>1</v>
      </c>
      <c r="AB12" s="36">
        <v>94.23</v>
      </c>
      <c r="AC12" s="36">
        <v>0</v>
      </c>
      <c r="AD12" s="36">
        <v>1319.22</v>
      </c>
      <c r="AG12" s="34" t="s">
        <v>18</v>
      </c>
      <c r="AH12" s="37">
        <v>8.5158000000000005E-3</v>
      </c>
      <c r="AI12" s="37">
        <v>3.6119263045523479E-3</v>
      </c>
      <c r="AJ12" s="37">
        <v>6.5569999999999995E-4</v>
      </c>
      <c r="AK12" s="99"/>
      <c r="AL12" s="99"/>
    </row>
    <row r="13" spans="1:38" x14ac:dyDescent="0.2">
      <c r="A13" s="34">
        <v>290</v>
      </c>
      <c r="B13" s="34">
        <v>290</v>
      </c>
      <c r="C13" s="34" t="s">
        <v>237</v>
      </c>
      <c r="D13" s="34">
        <v>520041146</v>
      </c>
      <c r="E13" s="34" t="s">
        <v>191</v>
      </c>
      <c r="F13" s="35" t="s">
        <v>238</v>
      </c>
      <c r="G13" s="34" t="s">
        <v>239</v>
      </c>
      <c r="H13" s="34" t="s">
        <v>194</v>
      </c>
      <c r="I13" s="34" t="s">
        <v>195</v>
      </c>
      <c r="J13" s="34" t="s">
        <v>73</v>
      </c>
      <c r="K13" s="34" t="s">
        <v>73</v>
      </c>
      <c r="L13" s="34" t="s">
        <v>196</v>
      </c>
      <c r="M13" s="34" t="s">
        <v>105</v>
      </c>
      <c r="N13" s="34" t="s">
        <v>240</v>
      </c>
      <c r="O13" s="34" t="s">
        <v>74</v>
      </c>
      <c r="P13" s="34" t="s">
        <v>229</v>
      </c>
      <c r="Q13" s="34" t="s">
        <v>199</v>
      </c>
      <c r="R13" s="34" t="s">
        <v>200</v>
      </c>
      <c r="S13" s="34" t="s">
        <v>84</v>
      </c>
      <c r="T13" s="36">
        <v>5.78</v>
      </c>
      <c r="U13" s="42">
        <v>48588</v>
      </c>
      <c r="V13" s="37">
        <v>0.04</v>
      </c>
      <c r="W13" s="37">
        <v>-6.7100000000000007E-2</v>
      </c>
      <c r="X13" s="37" t="s">
        <v>201</v>
      </c>
      <c r="Y13" s="35" t="s">
        <v>74</v>
      </c>
      <c r="Z13" s="39">
        <v>2964202</v>
      </c>
      <c r="AA13" s="36">
        <v>1</v>
      </c>
      <c r="AB13" s="36">
        <v>186.9</v>
      </c>
      <c r="AC13" s="36">
        <v>0</v>
      </c>
      <c r="AD13" s="36">
        <v>5540.0935300000001</v>
      </c>
      <c r="AG13" s="34" t="s">
        <v>18</v>
      </c>
      <c r="AH13" s="37">
        <v>7.1912E-3</v>
      </c>
      <c r="AI13" s="37">
        <v>1.5168446279175523E-2</v>
      </c>
      <c r="AJ13" s="37">
        <v>2.7537999999999998E-3</v>
      </c>
      <c r="AK13" s="99"/>
      <c r="AL13" s="99"/>
    </row>
    <row r="14" spans="1:38" x14ac:dyDescent="0.2">
      <c r="A14" s="34">
        <v>290</v>
      </c>
      <c r="B14" s="34">
        <v>290</v>
      </c>
      <c r="C14" s="34" t="s">
        <v>237</v>
      </c>
      <c r="D14" s="34">
        <v>520041146</v>
      </c>
      <c r="E14" s="34" t="s">
        <v>191</v>
      </c>
      <c r="F14" s="35" t="s">
        <v>241</v>
      </c>
      <c r="G14" s="34" t="s">
        <v>242</v>
      </c>
      <c r="H14" s="34" t="s">
        <v>194</v>
      </c>
      <c r="I14" s="34" t="s">
        <v>195</v>
      </c>
      <c r="J14" s="34" t="s">
        <v>73</v>
      </c>
      <c r="K14" s="34" t="s">
        <v>73</v>
      </c>
      <c r="L14" s="34" t="s">
        <v>196</v>
      </c>
      <c r="M14" s="34" t="s">
        <v>105</v>
      </c>
      <c r="N14" s="34" t="s">
        <v>240</v>
      </c>
      <c r="O14" s="34" t="s">
        <v>74</v>
      </c>
      <c r="P14" s="34" t="s">
        <v>229</v>
      </c>
      <c r="Q14" s="34" t="s">
        <v>199</v>
      </c>
      <c r="R14" s="34" t="s">
        <v>200</v>
      </c>
      <c r="S14" s="34" t="s">
        <v>84</v>
      </c>
      <c r="T14" s="36">
        <v>2.57</v>
      </c>
      <c r="U14" s="42">
        <v>47158</v>
      </c>
      <c r="V14" s="37">
        <v>1.4999999999999999E-2</v>
      </c>
      <c r="W14" s="37">
        <v>4.5499999999999999E-2</v>
      </c>
      <c r="X14" s="37" t="s">
        <v>201</v>
      </c>
      <c r="Y14" s="35" t="s">
        <v>74</v>
      </c>
      <c r="Z14" s="39">
        <v>677011</v>
      </c>
      <c r="AA14" s="36">
        <v>1</v>
      </c>
      <c r="AB14" s="36">
        <v>93.1</v>
      </c>
      <c r="AC14" s="36">
        <v>0</v>
      </c>
      <c r="AD14" s="36">
        <v>630.29723999999999</v>
      </c>
      <c r="AG14" s="34" t="s">
        <v>18</v>
      </c>
      <c r="AH14" s="37">
        <v>5.752E-4</v>
      </c>
      <c r="AI14" s="37">
        <v>1.7257081488955385E-3</v>
      </c>
      <c r="AJ14" s="37">
        <v>3.1330000000000003E-4</v>
      </c>
      <c r="AK14" s="99"/>
      <c r="AL14" s="99"/>
    </row>
    <row r="15" spans="1:38" x14ac:dyDescent="0.2">
      <c r="A15" s="34">
        <v>290</v>
      </c>
      <c r="B15" s="34">
        <v>290</v>
      </c>
      <c r="C15" s="34" t="s">
        <v>237</v>
      </c>
      <c r="D15" s="34">
        <v>520041146</v>
      </c>
      <c r="E15" s="34" t="s">
        <v>191</v>
      </c>
      <c r="F15" s="35" t="s">
        <v>243</v>
      </c>
      <c r="G15" s="34" t="s">
        <v>244</v>
      </c>
      <c r="H15" s="34" t="s">
        <v>194</v>
      </c>
      <c r="I15" s="34" t="s">
        <v>195</v>
      </c>
      <c r="J15" s="34" t="s">
        <v>73</v>
      </c>
      <c r="K15" s="34" t="s">
        <v>73</v>
      </c>
      <c r="L15" s="34" t="s">
        <v>196</v>
      </c>
      <c r="M15" s="34" t="s">
        <v>105</v>
      </c>
      <c r="N15" s="34" t="s">
        <v>240</v>
      </c>
      <c r="O15" s="34" t="s">
        <v>74</v>
      </c>
      <c r="P15" s="34" t="s">
        <v>229</v>
      </c>
      <c r="Q15" s="34" t="s">
        <v>199</v>
      </c>
      <c r="R15" s="34" t="s">
        <v>200</v>
      </c>
      <c r="S15" s="34" t="s">
        <v>84</v>
      </c>
      <c r="T15" s="36">
        <v>2.64</v>
      </c>
      <c r="U15" s="42">
        <v>46761</v>
      </c>
      <c r="V15" s="37">
        <v>7.4999999999999997E-3</v>
      </c>
      <c r="W15" s="37">
        <v>4.4299999999999999E-2</v>
      </c>
      <c r="X15" s="37" t="s">
        <v>201</v>
      </c>
      <c r="Y15" s="35" t="s">
        <v>74</v>
      </c>
      <c r="Z15" s="39">
        <v>1403000</v>
      </c>
      <c r="AA15" s="36">
        <v>1</v>
      </c>
      <c r="AB15" s="36">
        <v>91.2</v>
      </c>
      <c r="AC15" s="36">
        <v>0</v>
      </c>
      <c r="AD15" s="36">
        <v>1279.5360000000001</v>
      </c>
      <c r="AG15" s="34" t="s">
        <v>18</v>
      </c>
      <c r="AH15" s="37">
        <v>2.6396000000000002E-3</v>
      </c>
      <c r="AI15" s="37">
        <v>3.5032486984753852E-3</v>
      </c>
      <c r="AJ15" s="37">
        <v>6.3599999999999996E-4</v>
      </c>
      <c r="AK15" s="99"/>
      <c r="AL15" s="99"/>
    </row>
    <row r="16" spans="1:38" x14ac:dyDescent="0.2">
      <c r="A16" s="34">
        <v>290</v>
      </c>
      <c r="B16" s="34">
        <v>290</v>
      </c>
      <c r="C16" s="34" t="s">
        <v>245</v>
      </c>
      <c r="D16" s="34">
        <v>520044322</v>
      </c>
      <c r="E16" s="34" t="s">
        <v>191</v>
      </c>
      <c r="F16" s="35" t="s">
        <v>246</v>
      </c>
      <c r="G16" s="34" t="s">
        <v>247</v>
      </c>
      <c r="H16" s="34" t="s">
        <v>194</v>
      </c>
      <c r="I16" s="34" t="s">
        <v>195</v>
      </c>
      <c r="J16" s="34" t="s">
        <v>73</v>
      </c>
      <c r="K16" s="34" t="s">
        <v>73</v>
      </c>
      <c r="L16" s="34" t="s">
        <v>196</v>
      </c>
      <c r="M16" s="34" t="s">
        <v>105</v>
      </c>
      <c r="N16" s="34" t="s">
        <v>220</v>
      </c>
      <c r="O16" s="34" t="s">
        <v>74</v>
      </c>
      <c r="P16" s="34" t="s">
        <v>229</v>
      </c>
      <c r="Q16" s="34" t="s">
        <v>199</v>
      </c>
      <c r="R16" s="34" t="s">
        <v>200</v>
      </c>
      <c r="S16" s="34" t="s">
        <v>84</v>
      </c>
      <c r="T16" s="36">
        <v>6.07</v>
      </c>
      <c r="U16" s="42">
        <v>49313</v>
      </c>
      <c r="V16" s="37">
        <v>5.6800000000000003E-2</v>
      </c>
      <c r="W16" s="37">
        <v>5.1299999999999998E-2</v>
      </c>
      <c r="X16" s="37" t="s">
        <v>201</v>
      </c>
      <c r="Y16" s="35" t="s">
        <v>74</v>
      </c>
      <c r="Z16" s="39">
        <v>3500000</v>
      </c>
      <c r="AA16" s="36">
        <v>1</v>
      </c>
      <c r="AB16" s="36">
        <v>105.5</v>
      </c>
      <c r="AC16" s="36">
        <v>0</v>
      </c>
      <c r="AD16" s="36">
        <v>3692.5</v>
      </c>
      <c r="AG16" s="34" t="s">
        <v>18</v>
      </c>
      <c r="AH16" s="37">
        <v>2.0103999999999999E-3</v>
      </c>
      <c r="AI16" s="37">
        <v>1.010982453579423E-2</v>
      </c>
      <c r="AJ16" s="37">
        <v>1.8354000000000001E-3</v>
      </c>
      <c r="AK16" s="99"/>
      <c r="AL16" s="99"/>
    </row>
    <row r="17" spans="1:38" x14ac:dyDescent="0.2">
      <c r="A17" s="34">
        <v>290</v>
      </c>
      <c r="B17" s="34">
        <v>290</v>
      </c>
      <c r="C17" s="34" t="s">
        <v>248</v>
      </c>
      <c r="D17" s="34">
        <v>515328250</v>
      </c>
      <c r="E17" s="34" t="s">
        <v>191</v>
      </c>
      <c r="F17" s="35" t="s">
        <v>249</v>
      </c>
      <c r="G17" s="34" t="s">
        <v>250</v>
      </c>
      <c r="H17" s="34" t="s">
        <v>194</v>
      </c>
      <c r="I17" s="34" t="s">
        <v>195</v>
      </c>
      <c r="J17" s="34" t="s">
        <v>73</v>
      </c>
      <c r="K17" s="34" t="s">
        <v>251</v>
      </c>
      <c r="L17" s="34" t="s">
        <v>196</v>
      </c>
      <c r="M17" s="34" t="s">
        <v>105</v>
      </c>
      <c r="N17" s="34" t="s">
        <v>228</v>
      </c>
      <c r="O17" s="34" t="s">
        <v>74</v>
      </c>
      <c r="P17" s="34" t="s">
        <v>229</v>
      </c>
      <c r="Q17" s="34" t="s">
        <v>199</v>
      </c>
      <c r="R17" s="34" t="s">
        <v>200</v>
      </c>
      <c r="S17" s="34" t="s">
        <v>84</v>
      </c>
      <c r="T17" s="36">
        <v>5.33</v>
      </c>
      <c r="U17" s="42">
        <v>48954</v>
      </c>
      <c r="V17" s="37">
        <v>5.5899999999999998E-2</v>
      </c>
      <c r="W17" s="37">
        <v>4.7600000000000003E-2</v>
      </c>
      <c r="X17" s="37" t="s">
        <v>201</v>
      </c>
      <c r="Y17" s="35" t="s">
        <v>74</v>
      </c>
      <c r="Z17" s="39">
        <v>956000</v>
      </c>
      <c r="AA17" s="36">
        <v>1</v>
      </c>
      <c r="AB17" s="36">
        <v>106.13</v>
      </c>
      <c r="AC17" s="36">
        <v>0</v>
      </c>
      <c r="AD17" s="36">
        <v>1014.6028</v>
      </c>
      <c r="AG17" s="34" t="s">
        <v>18</v>
      </c>
      <c r="AH17" s="37">
        <v>2.225E-3</v>
      </c>
      <c r="AI17" s="37">
        <v>2.777895857177574E-3</v>
      </c>
      <c r="AJ17" s="37">
        <v>5.0429999999999995E-4</v>
      </c>
      <c r="AK17" s="99"/>
      <c r="AL17" s="99"/>
    </row>
    <row r="18" spans="1:38" x14ac:dyDescent="0.2">
      <c r="A18" s="34">
        <v>290</v>
      </c>
      <c r="B18" s="34">
        <v>290</v>
      </c>
      <c r="C18" s="34" t="s">
        <v>252</v>
      </c>
      <c r="D18" s="34">
        <v>512607888</v>
      </c>
      <c r="E18" s="34" t="s">
        <v>191</v>
      </c>
      <c r="F18" s="35" t="s">
        <v>253</v>
      </c>
      <c r="G18" s="34" t="s">
        <v>254</v>
      </c>
      <c r="H18" s="34" t="s">
        <v>194</v>
      </c>
      <c r="I18" s="34" t="s">
        <v>195</v>
      </c>
      <c r="J18" s="34" t="s">
        <v>73</v>
      </c>
      <c r="K18" s="34" t="s">
        <v>73</v>
      </c>
      <c r="L18" s="34" t="s">
        <v>196</v>
      </c>
      <c r="M18" s="34" t="s">
        <v>105</v>
      </c>
      <c r="N18" s="34" t="s">
        <v>255</v>
      </c>
      <c r="O18" s="34" t="s">
        <v>74</v>
      </c>
      <c r="P18" s="34" t="s">
        <v>229</v>
      </c>
      <c r="Q18" s="34" t="s">
        <v>199</v>
      </c>
      <c r="R18" s="34" t="s">
        <v>200</v>
      </c>
      <c r="S18" s="34" t="s">
        <v>84</v>
      </c>
      <c r="T18" s="36">
        <v>2.76</v>
      </c>
      <c r="U18" s="42" t="s">
        <v>256</v>
      </c>
      <c r="V18" s="37">
        <v>2.1600000000000001E-2</v>
      </c>
      <c r="W18" s="37">
        <v>4.7199999999999999E-2</v>
      </c>
      <c r="X18" s="37" t="s">
        <v>201</v>
      </c>
      <c r="Y18" s="35" t="s">
        <v>74</v>
      </c>
      <c r="Z18" s="39">
        <v>1026661.66</v>
      </c>
      <c r="AA18" s="36">
        <v>1</v>
      </c>
      <c r="AB18" s="36">
        <v>94.02</v>
      </c>
      <c r="AC18" s="36">
        <v>0</v>
      </c>
      <c r="AD18" s="36">
        <v>965.26729</v>
      </c>
      <c r="AG18" s="34" t="s">
        <v>18</v>
      </c>
      <c r="AH18" s="37">
        <v>1.7577000000000001E-3</v>
      </c>
      <c r="AI18" s="37">
        <v>2.6428508983347061E-3</v>
      </c>
      <c r="AJ18" s="37">
        <v>4.7980000000000001E-4</v>
      </c>
      <c r="AK18" s="99"/>
      <c r="AL18" s="99"/>
    </row>
    <row r="19" spans="1:38" x14ac:dyDescent="0.2">
      <c r="A19" s="34">
        <v>290</v>
      </c>
      <c r="B19" s="34">
        <v>290</v>
      </c>
      <c r="C19" s="34" t="s">
        <v>252</v>
      </c>
      <c r="D19" s="34">
        <v>512607888</v>
      </c>
      <c r="E19" s="34" t="s">
        <v>191</v>
      </c>
      <c r="F19" s="35" t="s">
        <v>257</v>
      </c>
      <c r="G19" s="34" t="s">
        <v>258</v>
      </c>
      <c r="H19" s="34" t="s">
        <v>194</v>
      </c>
      <c r="I19" s="34" t="s">
        <v>195</v>
      </c>
      <c r="J19" s="34" t="s">
        <v>73</v>
      </c>
      <c r="K19" s="34" t="s">
        <v>73</v>
      </c>
      <c r="L19" s="34" t="s">
        <v>196</v>
      </c>
      <c r="M19" s="34" t="s">
        <v>105</v>
      </c>
      <c r="N19" s="34" t="s">
        <v>255</v>
      </c>
      <c r="O19" s="34" t="s">
        <v>74</v>
      </c>
      <c r="P19" s="34" t="s">
        <v>229</v>
      </c>
      <c r="Q19" s="34" t="s">
        <v>199</v>
      </c>
      <c r="R19" s="34" t="s">
        <v>200</v>
      </c>
      <c r="S19" s="34" t="s">
        <v>84</v>
      </c>
      <c r="T19" s="36">
        <v>3.26</v>
      </c>
      <c r="U19" s="42" t="s">
        <v>259</v>
      </c>
      <c r="V19" s="37">
        <v>3.2500000000000001E-2</v>
      </c>
      <c r="W19" s="37">
        <v>2.6499999999999999E-2</v>
      </c>
      <c r="X19" s="37" t="s">
        <v>201</v>
      </c>
      <c r="Y19" s="35" t="s">
        <v>74</v>
      </c>
      <c r="Z19" s="39">
        <v>752400.05</v>
      </c>
      <c r="AA19" s="36">
        <v>1</v>
      </c>
      <c r="AB19" s="36">
        <v>113.5</v>
      </c>
      <c r="AC19" s="36">
        <v>0</v>
      </c>
      <c r="AD19" s="36">
        <v>853.97405000000003</v>
      </c>
      <c r="AG19" s="34" t="s">
        <v>18</v>
      </c>
      <c r="AH19" s="37">
        <v>2.2717000000000002E-3</v>
      </c>
      <c r="AI19" s="37">
        <v>2.3381726281613753E-3</v>
      </c>
      <c r="AJ19" s="37">
        <v>4.2450000000000002E-4</v>
      </c>
      <c r="AK19" s="99"/>
      <c r="AL19" s="99"/>
    </row>
    <row r="20" spans="1:38" x14ac:dyDescent="0.2">
      <c r="A20" s="34">
        <v>290</v>
      </c>
      <c r="B20" s="34">
        <v>290</v>
      </c>
      <c r="C20" s="34" t="s">
        <v>252</v>
      </c>
      <c r="D20" s="34">
        <v>512607888</v>
      </c>
      <c r="E20" s="34" t="s">
        <v>191</v>
      </c>
      <c r="F20" s="35" t="s">
        <v>260</v>
      </c>
      <c r="G20" s="34" t="s">
        <v>261</v>
      </c>
      <c r="H20" s="34" t="s">
        <v>194</v>
      </c>
      <c r="I20" s="34" t="s">
        <v>227</v>
      </c>
      <c r="J20" s="34" t="s">
        <v>73</v>
      </c>
      <c r="K20" s="34" t="s">
        <v>73</v>
      </c>
      <c r="L20" s="34" t="s">
        <v>196</v>
      </c>
      <c r="M20" s="34" t="s">
        <v>105</v>
      </c>
      <c r="N20" s="34" t="s">
        <v>255</v>
      </c>
      <c r="O20" s="34" t="s">
        <v>74</v>
      </c>
      <c r="P20" s="34" t="s">
        <v>229</v>
      </c>
      <c r="Q20" s="34" t="s">
        <v>199</v>
      </c>
      <c r="R20" s="34" t="s">
        <v>200</v>
      </c>
      <c r="S20" s="34" t="s">
        <v>84</v>
      </c>
      <c r="T20" s="36">
        <v>3.51</v>
      </c>
      <c r="U20" s="42" t="s">
        <v>262</v>
      </c>
      <c r="V20" s="37">
        <v>6.3299999999999995E-2</v>
      </c>
      <c r="W20" s="37">
        <v>4.7199999999999999E-2</v>
      </c>
      <c r="X20" s="37" t="s">
        <v>201</v>
      </c>
      <c r="Y20" s="35" t="s">
        <v>74</v>
      </c>
      <c r="Z20" s="39">
        <v>2840000</v>
      </c>
      <c r="AA20" s="36">
        <v>1</v>
      </c>
      <c r="AB20" s="36">
        <v>108.04</v>
      </c>
      <c r="AC20" s="36">
        <v>0</v>
      </c>
      <c r="AD20" s="36">
        <v>3068.3359999999998</v>
      </c>
      <c r="AG20" s="34" t="s">
        <v>18</v>
      </c>
      <c r="AH20" s="37">
        <v>4.3229999999999996E-3</v>
      </c>
      <c r="AI20" s="37">
        <v>8.4008591546245719E-3</v>
      </c>
      <c r="AJ20" s="37">
        <v>1.5252E-3</v>
      </c>
      <c r="AK20" s="99"/>
      <c r="AL20" s="99"/>
    </row>
    <row r="21" spans="1:38" x14ac:dyDescent="0.2">
      <c r="A21" s="34">
        <v>290</v>
      </c>
      <c r="B21" s="34">
        <v>290</v>
      </c>
      <c r="C21" s="34" t="s">
        <v>263</v>
      </c>
      <c r="D21" s="34">
        <v>510607328</v>
      </c>
      <c r="E21" s="34" t="s">
        <v>191</v>
      </c>
      <c r="F21" s="35" t="s">
        <v>264</v>
      </c>
      <c r="G21" s="34" t="s">
        <v>265</v>
      </c>
      <c r="H21" s="34" t="s">
        <v>194</v>
      </c>
      <c r="I21" s="34" t="s">
        <v>195</v>
      </c>
      <c r="J21" s="34" t="s">
        <v>73</v>
      </c>
      <c r="K21" s="34" t="s">
        <v>73</v>
      </c>
      <c r="L21" s="34" t="s">
        <v>196</v>
      </c>
      <c r="M21" s="34" t="s">
        <v>105</v>
      </c>
      <c r="N21" s="34" t="s">
        <v>228</v>
      </c>
      <c r="O21" s="34" t="s">
        <v>74</v>
      </c>
      <c r="P21" s="34" t="s">
        <v>266</v>
      </c>
      <c r="Q21" s="34" t="s">
        <v>199</v>
      </c>
      <c r="R21" s="34" t="s">
        <v>200</v>
      </c>
      <c r="S21" s="34" t="s">
        <v>84</v>
      </c>
      <c r="T21" s="36">
        <v>2.29</v>
      </c>
      <c r="U21" s="42" t="s">
        <v>267</v>
      </c>
      <c r="V21" s="37">
        <v>2.8500000000000001E-2</v>
      </c>
      <c r="W21" s="37">
        <v>4.9799999999999997E-2</v>
      </c>
      <c r="X21" s="37" t="s">
        <v>201</v>
      </c>
      <c r="Y21" s="35" t="s">
        <v>74</v>
      </c>
      <c r="Z21" s="39">
        <v>928059.45</v>
      </c>
      <c r="AA21" s="36">
        <v>1</v>
      </c>
      <c r="AB21" s="36">
        <v>95.67</v>
      </c>
      <c r="AC21" s="36">
        <v>0</v>
      </c>
      <c r="AD21" s="36">
        <v>887.87446999999997</v>
      </c>
      <c r="AG21" s="34" t="s">
        <v>18</v>
      </c>
      <c r="AH21" s="37">
        <v>2.6178999999999998E-3</v>
      </c>
      <c r="AI21" s="37">
        <v>2.4309095152657946E-3</v>
      </c>
      <c r="AJ21" s="37">
        <v>4.4129999999999999E-4</v>
      </c>
      <c r="AK21" s="99"/>
      <c r="AL21" s="99"/>
    </row>
    <row r="22" spans="1:38" x14ac:dyDescent="0.2">
      <c r="A22" s="34">
        <v>290</v>
      </c>
      <c r="B22" s="34">
        <v>290</v>
      </c>
      <c r="C22" s="34" t="s">
        <v>268</v>
      </c>
      <c r="D22" s="34">
        <v>516269248</v>
      </c>
      <c r="E22" s="34" t="s">
        <v>191</v>
      </c>
      <c r="F22" s="35" t="s">
        <v>269</v>
      </c>
      <c r="G22" s="34" t="s">
        <v>270</v>
      </c>
      <c r="H22" s="34" t="s">
        <v>194</v>
      </c>
      <c r="I22" s="34" t="s">
        <v>227</v>
      </c>
      <c r="J22" s="34" t="s">
        <v>73</v>
      </c>
      <c r="K22" s="34" t="s">
        <v>73</v>
      </c>
      <c r="L22" s="34" t="s">
        <v>196</v>
      </c>
      <c r="M22" s="34" t="s">
        <v>105</v>
      </c>
      <c r="N22" s="34" t="s">
        <v>271</v>
      </c>
      <c r="O22" s="34" t="s">
        <v>74</v>
      </c>
      <c r="P22" s="34" t="s">
        <v>266</v>
      </c>
      <c r="Q22" s="34" t="s">
        <v>199</v>
      </c>
      <c r="R22" s="34" t="s">
        <v>200</v>
      </c>
      <c r="S22" s="34" t="s">
        <v>84</v>
      </c>
      <c r="T22" s="36">
        <v>5.33</v>
      </c>
      <c r="U22" s="42">
        <v>48954</v>
      </c>
      <c r="V22" s="37">
        <v>3.3000000000000002E-2</v>
      </c>
      <c r="W22" s="37">
        <v>2.8400000000000002E-2</v>
      </c>
      <c r="X22" s="37" t="s">
        <v>201</v>
      </c>
      <c r="Y22" s="35" t="s">
        <v>74</v>
      </c>
      <c r="Z22" s="39">
        <v>3973621.88</v>
      </c>
      <c r="AA22" s="36">
        <v>1</v>
      </c>
      <c r="AB22" s="36">
        <v>112.78</v>
      </c>
      <c r="AC22" s="36">
        <v>0</v>
      </c>
      <c r="AD22" s="36">
        <v>4481.45075</v>
      </c>
      <c r="AG22" s="34" t="s">
        <v>18</v>
      </c>
      <c r="AH22" s="37">
        <v>3.4456999999999999E-3</v>
      </c>
      <c r="AI22" s="37">
        <v>1.2269942340715122E-2</v>
      </c>
      <c r="AJ22" s="37">
        <v>2.2276000000000002E-3</v>
      </c>
      <c r="AK22" s="99"/>
      <c r="AL22" s="99"/>
    </row>
    <row r="23" spans="1:38" x14ac:dyDescent="0.2">
      <c r="A23" s="34">
        <v>290</v>
      </c>
      <c r="B23" s="34">
        <v>290</v>
      </c>
      <c r="C23" s="34" t="s">
        <v>272</v>
      </c>
      <c r="D23" s="34">
        <v>514599943</v>
      </c>
      <c r="E23" s="34" t="s">
        <v>191</v>
      </c>
      <c r="F23" s="35" t="s">
        <v>273</v>
      </c>
      <c r="G23" s="34" t="s">
        <v>274</v>
      </c>
      <c r="H23" s="34" t="s">
        <v>194</v>
      </c>
      <c r="I23" s="34" t="s">
        <v>195</v>
      </c>
      <c r="J23" s="34" t="s">
        <v>73</v>
      </c>
      <c r="K23" s="34" t="s">
        <v>73</v>
      </c>
      <c r="L23" s="34" t="s">
        <v>196</v>
      </c>
      <c r="M23" s="34" t="s">
        <v>105</v>
      </c>
      <c r="N23" s="34" t="s">
        <v>240</v>
      </c>
      <c r="O23" s="34" t="s">
        <v>74</v>
      </c>
      <c r="P23" s="34" t="s">
        <v>266</v>
      </c>
      <c r="Q23" s="34" t="s">
        <v>199</v>
      </c>
      <c r="R23" s="34" t="s">
        <v>200</v>
      </c>
      <c r="S23" s="34" t="s">
        <v>84</v>
      </c>
      <c r="T23" s="36">
        <v>5.43</v>
      </c>
      <c r="U23" s="42">
        <v>48945</v>
      </c>
      <c r="V23" s="37">
        <v>6.6900000000000001E-2</v>
      </c>
      <c r="W23" s="37">
        <v>5.7000000000000002E-2</v>
      </c>
      <c r="X23" s="37" t="s">
        <v>201</v>
      </c>
      <c r="Y23" s="35" t="s">
        <v>74</v>
      </c>
      <c r="Z23" s="39">
        <v>1434700.85</v>
      </c>
      <c r="AA23" s="36">
        <v>1</v>
      </c>
      <c r="AB23" s="36">
        <v>105.78</v>
      </c>
      <c r="AC23" s="36">
        <v>0</v>
      </c>
      <c r="AD23" s="36">
        <v>1517.62655</v>
      </c>
      <c r="AG23" s="34" t="s">
        <v>18</v>
      </c>
      <c r="AH23" s="37">
        <v>1.3098999999999999E-3</v>
      </c>
      <c r="AI23" s="37">
        <v>4.1551138227488285E-3</v>
      </c>
      <c r="AJ23" s="37">
        <v>7.5440000000000001E-4</v>
      </c>
      <c r="AK23" s="99"/>
      <c r="AL23" s="99"/>
    </row>
    <row r="24" spans="1:38" x14ac:dyDescent="0.2">
      <c r="A24" s="34">
        <v>290</v>
      </c>
      <c r="B24" s="34">
        <v>290</v>
      </c>
      <c r="C24" s="34" t="s">
        <v>275</v>
      </c>
      <c r="D24" s="34">
        <v>520041005</v>
      </c>
      <c r="E24" s="34" t="s">
        <v>191</v>
      </c>
      <c r="F24" s="35" t="s">
        <v>276</v>
      </c>
      <c r="G24" s="34" t="s">
        <v>277</v>
      </c>
      <c r="H24" s="34" t="s">
        <v>194</v>
      </c>
      <c r="I24" s="34" t="s">
        <v>195</v>
      </c>
      <c r="J24" s="34" t="s">
        <v>73</v>
      </c>
      <c r="K24" s="34" t="s">
        <v>73</v>
      </c>
      <c r="L24" s="34" t="s">
        <v>196</v>
      </c>
      <c r="M24" s="34" t="s">
        <v>105</v>
      </c>
      <c r="N24" s="34" t="s">
        <v>278</v>
      </c>
      <c r="O24" s="34" t="s">
        <v>74</v>
      </c>
      <c r="P24" s="34" t="s">
        <v>266</v>
      </c>
      <c r="Q24" s="34" t="s">
        <v>199</v>
      </c>
      <c r="R24" s="34" t="s">
        <v>200</v>
      </c>
      <c r="S24" s="34" t="s">
        <v>84</v>
      </c>
      <c r="T24" s="36">
        <v>2.02</v>
      </c>
      <c r="U24" s="42" t="s">
        <v>279</v>
      </c>
      <c r="V24" s="37">
        <v>2.5000000000000001E-2</v>
      </c>
      <c r="W24" s="37">
        <v>4.9399999999999999E-2</v>
      </c>
      <c r="X24" s="37" t="s">
        <v>201</v>
      </c>
      <c r="Y24" s="35" t="s">
        <v>74</v>
      </c>
      <c r="Z24" s="39">
        <v>670701.93000000005</v>
      </c>
      <c r="AA24" s="36">
        <v>1</v>
      </c>
      <c r="AB24" s="36">
        <v>95.37</v>
      </c>
      <c r="AC24" s="36">
        <v>0</v>
      </c>
      <c r="AD24" s="36">
        <v>639.64842999999996</v>
      </c>
      <c r="AG24" s="34" t="s">
        <v>18</v>
      </c>
      <c r="AH24" s="37">
        <v>3.7380999999999998E-3</v>
      </c>
      <c r="AI24" s="37">
        <v>1.7512734529081082E-3</v>
      </c>
      <c r="AJ24" s="37">
        <v>3.1789999999999998E-4</v>
      </c>
      <c r="AK24" s="99"/>
      <c r="AL24" s="99"/>
    </row>
    <row r="25" spans="1:38" x14ac:dyDescent="0.2">
      <c r="A25" s="34">
        <v>290</v>
      </c>
      <c r="B25" s="34">
        <v>290</v>
      </c>
      <c r="C25" s="34" t="s">
        <v>280</v>
      </c>
      <c r="D25" s="34">
        <v>510960719</v>
      </c>
      <c r="E25" s="34" t="s">
        <v>191</v>
      </c>
      <c r="F25" s="35" t="s">
        <v>281</v>
      </c>
      <c r="G25" s="34" t="s">
        <v>282</v>
      </c>
      <c r="H25" s="34" t="s">
        <v>194</v>
      </c>
      <c r="I25" s="34" t="s">
        <v>227</v>
      </c>
      <c r="J25" s="34" t="s">
        <v>73</v>
      </c>
      <c r="K25" s="34" t="s">
        <v>73</v>
      </c>
      <c r="L25" s="34" t="s">
        <v>196</v>
      </c>
      <c r="M25" s="34" t="s">
        <v>105</v>
      </c>
      <c r="N25" s="34" t="s">
        <v>283</v>
      </c>
      <c r="O25" s="34" t="s">
        <v>74</v>
      </c>
      <c r="P25" s="34" t="s">
        <v>284</v>
      </c>
      <c r="Q25" s="34" t="s">
        <v>199</v>
      </c>
      <c r="R25" s="34" t="s">
        <v>200</v>
      </c>
      <c r="S25" s="34" t="s">
        <v>84</v>
      </c>
      <c r="T25" s="36">
        <v>1.47</v>
      </c>
      <c r="U25" s="42" t="s">
        <v>285</v>
      </c>
      <c r="V25" s="37">
        <v>1.77E-2</v>
      </c>
      <c r="W25" s="37">
        <v>2.5700000000000001E-2</v>
      </c>
      <c r="X25" s="37" t="s">
        <v>201</v>
      </c>
      <c r="Y25" s="35" t="s">
        <v>74</v>
      </c>
      <c r="Z25" s="39">
        <v>1707140.27</v>
      </c>
      <c r="AA25" s="36">
        <v>1</v>
      </c>
      <c r="AB25" s="36">
        <v>116.62</v>
      </c>
      <c r="AC25" s="36">
        <v>0</v>
      </c>
      <c r="AD25" s="36">
        <v>1990.86698</v>
      </c>
      <c r="AG25" s="34" t="s">
        <v>18</v>
      </c>
      <c r="AH25" s="37">
        <v>7.0169999999999998E-4</v>
      </c>
      <c r="AI25" s="37">
        <v>5.4508235837623618E-3</v>
      </c>
      <c r="AJ25" s="37">
        <v>9.8959999999999998E-4</v>
      </c>
      <c r="AK25" s="99"/>
      <c r="AL25" s="99"/>
    </row>
    <row r="26" spans="1:38" x14ac:dyDescent="0.2">
      <c r="A26" s="34">
        <v>290</v>
      </c>
      <c r="B26" s="34">
        <v>290</v>
      </c>
      <c r="C26" s="34" t="s">
        <v>280</v>
      </c>
      <c r="D26" s="34">
        <v>510960719</v>
      </c>
      <c r="E26" s="34" t="s">
        <v>191</v>
      </c>
      <c r="F26" s="35" t="s">
        <v>286</v>
      </c>
      <c r="G26" s="34" t="s">
        <v>287</v>
      </c>
      <c r="H26" s="34" t="s">
        <v>194</v>
      </c>
      <c r="I26" s="34" t="s">
        <v>227</v>
      </c>
      <c r="J26" s="34" t="s">
        <v>73</v>
      </c>
      <c r="K26" s="34" t="s">
        <v>73</v>
      </c>
      <c r="L26" s="34" t="s">
        <v>196</v>
      </c>
      <c r="M26" s="34" t="s">
        <v>105</v>
      </c>
      <c r="N26" s="34" t="s">
        <v>283</v>
      </c>
      <c r="O26" s="34" t="s">
        <v>74</v>
      </c>
      <c r="P26" s="34" t="s">
        <v>284</v>
      </c>
      <c r="Q26" s="34" t="s">
        <v>199</v>
      </c>
      <c r="R26" s="34" t="s">
        <v>200</v>
      </c>
      <c r="S26" s="34" t="s">
        <v>84</v>
      </c>
      <c r="T26" s="36">
        <v>11.7</v>
      </c>
      <c r="U26" s="42">
        <v>53359</v>
      </c>
      <c r="V26" s="37">
        <v>3.6700000000000003E-2</v>
      </c>
      <c r="W26" s="37">
        <v>2.92E-2</v>
      </c>
      <c r="X26" s="37" t="s">
        <v>201</v>
      </c>
      <c r="Y26" s="35" t="s">
        <v>74</v>
      </c>
      <c r="Z26" s="39">
        <v>1088000</v>
      </c>
      <c r="AA26" s="36">
        <v>1</v>
      </c>
      <c r="AB26" s="36">
        <v>113.25</v>
      </c>
      <c r="AC26" s="36">
        <v>20.722100000000001</v>
      </c>
      <c r="AD26" s="36">
        <v>1252.8821</v>
      </c>
      <c r="AG26" s="34" t="s">
        <v>18</v>
      </c>
      <c r="AH26" s="37">
        <v>2.1330000000000001E-4</v>
      </c>
      <c r="AI26" s="37">
        <v>3.3736175687175316E-3</v>
      </c>
      <c r="AJ26" s="37">
        <v>6.1249999999999998E-4</v>
      </c>
      <c r="AK26" s="99"/>
      <c r="AL26" s="99"/>
    </row>
    <row r="27" spans="1:38" x14ac:dyDescent="0.2">
      <c r="A27" s="34">
        <v>290</v>
      </c>
      <c r="B27" s="34">
        <v>290</v>
      </c>
      <c r="C27" s="34" t="s">
        <v>280</v>
      </c>
      <c r="D27" s="34">
        <v>510960719</v>
      </c>
      <c r="E27" s="34" t="s">
        <v>191</v>
      </c>
      <c r="F27" s="35" t="s">
        <v>288</v>
      </c>
      <c r="G27" s="34" t="s">
        <v>289</v>
      </c>
      <c r="H27" s="34" t="s">
        <v>194</v>
      </c>
      <c r="I27" s="34" t="s">
        <v>227</v>
      </c>
      <c r="J27" s="34" t="s">
        <v>73</v>
      </c>
      <c r="K27" s="34" t="s">
        <v>73</v>
      </c>
      <c r="L27" s="34" t="s">
        <v>196</v>
      </c>
      <c r="M27" s="34" t="s">
        <v>105</v>
      </c>
      <c r="N27" s="34" t="s">
        <v>283</v>
      </c>
      <c r="O27" s="34" t="s">
        <v>74</v>
      </c>
      <c r="P27" s="34" t="s">
        <v>284</v>
      </c>
      <c r="Q27" s="34" t="s">
        <v>199</v>
      </c>
      <c r="R27" s="34" t="s">
        <v>200</v>
      </c>
      <c r="S27" s="34" t="s">
        <v>84</v>
      </c>
      <c r="T27" s="36">
        <v>6.78</v>
      </c>
      <c r="U27" s="42" t="s">
        <v>290</v>
      </c>
      <c r="V27" s="37">
        <v>2.7900000000000001E-2</v>
      </c>
      <c r="W27" s="37">
        <v>2.4899999999999999E-2</v>
      </c>
      <c r="X27" s="37" t="s">
        <v>201</v>
      </c>
      <c r="Y27" s="35" t="s">
        <v>74</v>
      </c>
      <c r="Z27" s="39">
        <v>3500000</v>
      </c>
      <c r="AA27" s="36">
        <v>1</v>
      </c>
      <c r="AB27" s="36">
        <v>103.89</v>
      </c>
      <c r="AC27" s="36">
        <v>0</v>
      </c>
      <c r="AD27" s="36">
        <v>3636.15</v>
      </c>
      <c r="AG27" s="34" t="s">
        <v>18</v>
      </c>
      <c r="AH27" s="37">
        <v>7.0000000000000001E-3</v>
      </c>
      <c r="AI27" s="37">
        <v>9.9555304068713116E-3</v>
      </c>
      <c r="AJ27" s="37">
        <v>1.8074E-3</v>
      </c>
      <c r="AK27" s="99"/>
      <c r="AL27" s="99"/>
    </row>
    <row r="28" spans="1:38" x14ac:dyDescent="0.2">
      <c r="A28" s="34">
        <v>290</v>
      </c>
      <c r="B28" s="34">
        <v>290</v>
      </c>
      <c r="C28" s="34" t="s">
        <v>291</v>
      </c>
      <c r="D28" s="34">
        <v>513623314</v>
      </c>
      <c r="E28" s="34" t="s">
        <v>191</v>
      </c>
      <c r="F28" s="35" t="s">
        <v>292</v>
      </c>
      <c r="G28" s="34" t="s">
        <v>293</v>
      </c>
      <c r="H28" s="34" t="s">
        <v>194</v>
      </c>
      <c r="I28" s="34" t="s">
        <v>227</v>
      </c>
      <c r="J28" s="34" t="s">
        <v>73</v>
      </c>
      <c r="K28" s="34" t="s">
        <v>73</v>
      </c>
      <c r="L28" s="34" t="s">
        <v>196</v>
      </c>
      <c r="M28" s="34" t="s">
        <v>105</v>
      </c>
      <c r="N28" s="34" t="s">
        <v>283</v>
      </c>
      <c r="O28" s="34" t="s">
        <v>74</v>
      </c>
      <c r="P28" s="34" t="s">
        <v>294</v>
      </c>
      <c r="Q28" s="34" t="s">
        <v>199</v>
      </c>
      <c r="R28" s="34" t="s">
        <v>200</v>
      </c>
      <c r="S28" s="34" t="s">
        <v>84</v>
      </c>
      <c r="T28" s="36">
        <v>3.27</v>
      </c>
      <c r="U28" s="42" t="s">
        <v>295</v>
      </c>
      <c r="V28" s="37">
        <v>1.17E-2</v>
      </c>
      <c r="W28" s="37">
        <v>2.5000000000000001E-2</v>
      </c>
      <c r="X28" s="37" t="s">
        <v>201</v>
      </c>
      <c r="Y28" s="35" t="s">
        <v>74</v>
      </c>
      <c r="Z28" s="39">
        <v>2262960.17</v>
      </c>
      <c r="AA28" s="36">
        <v>1</v>
      </c>
      <c r="AB28" s="36">
        <v>112.88</v>
      </c>
      <c r="AC28" s="36">
        <v>0</v>
      </c>
      <c r="AD28" s="36">
        <v>2554.4294300000001</v>
      </c>
      <c r="AG28" s="34" t="s">
        <v>18</v>
      </c>
      <c r="AH28" s="37">
        <v>3.2864000000000001E-3</v>
      </c>
      <c r="AI28" s="37">
        <v>6.9938651290857362E-3</v>
      </c>
      <c r="AJ28" s="37">
        <v>1.2696999999999999E-3</v>
      </c>
      <c r="AK28" s="99"/>
      <c r="AL28" s="99"/>
    </row>
    <row r="29" spans="1:38" x14ac:dyDescent="0.2">
      <c r="A29" s="34">
        <v>290</v>
      </c>
      <c r="B29" s="34">
        <v>290</v>
      </c>
      <c r="C29" s="34" t="s">
        <v>291</v>
      </c>
      <c r="D29" s="34">
        <v>513623314</v>
      </c>
      <c r="E29" s="34" t="s">
        <v>191</v>
      </c>
      <c r="F29" s="35" t="s">
        <v>296</v>
      </c>
      <c r="G29" s="34" t="s">
        <v>297</v>
      </c>
      <c r="H29" s="34" t="s">
        <v>194</v>
      </c>
      <c r="I29" s="34" t="s">
        <v>227</v>
      </c>
      <c r="J29" s="34" t="s">
        <v>73</v>
      </c>
      <c r="K29" s="34" t="s">
        <v>73</v>
      </c>
      <c r="L29" s="34" t="s">
        <v>196</v>
      </c>
      <c r="M29" s="34" t="s">
        <v>105</v>
      </c>
      <c r="N29" s="34" t="s">
        <v>283</v>
      </c>
      <c r="O29" s="34" t="s">
        <v>74</v>
      </c>
      <c r="P29" s="34" t="s">
        <v>294</v>
      </c>
      <c r="Q29" s="34" t="s">
        <v>199</v>
      </c>
      <c r="R29" s="34" t="s">
        <v>200</v>
      </c>
      <c r="S29" s="34" t="s">
        <v>84</v>
      </c>
      <c r="T29" s="36">
        <v>3.3</v>
      </c>
      <c r="U29" s="42" t="s">
        <v>121</v>
      </c>
      <c r="V29" s="37">
        <v>1.3299999999999999E-2</v>
      </c>
      <c r="W29" s="37">
        <v>2.5600000000000001E-2</v>
      </c>
      <c r="X29" s="37" t="s">
        <v>201</v>
      </c>
      <c r="Y29" s="35" t="s">
        <v>74</v>
      </c>
      <c r="Z29" s="39">
        <v>2155906.75</v>
      </c>
      <c r="AA29" s="36">
        <v>1</v>
      </c>
      <c r="AB29" s="36">
        <v>113.61</v>
      </c>
      <c r="AC29" s="36">
        <v>0</v>
      </c>
      <c r="AD29" s="36">
        <v>2449.3256500000002</v>
      </c>
      <c r="AG29" s="34" t="s">
        <v>18</v>
      </c>
      <c r="AH29" s="37">
        <v>1.9162999999999999E-3</v>
      </c>
      <c r="AI29" s="37">
        <v>6.7061301388266171E-3</v>
      </c>
      <c r="AJ29" s="37">
        <v>1.2175E-3</v>
      </c>
      <c r="AK29" s="99"/>
      <c r="AL29" s="99"/>
    </row>
    <row r="30" spans="1:38" x14ac:dyDescent="0.2">
      <c r="A30" s="34">
        <v>290</v>
      </c>
      <c r="B30" s="34">
        <v>290</v>
      </c>
      <c r="C30" s="34" t="s">
        <v>291</v>
      </c>
      <c r="D30" s="34">
        <v>513623314</v>
      </c>
      <c r="E30" s="34" t="s">
        <v>191</v>
      </c>
      <c r="F30" s="35" t="s">
        <v>298</v>
      </c>
      <c r="G30" s="34" t="s">
        <v>299</v>
      </c>
      <c r="H30" s="34" t="s">
        <v>194</v>
      </c>
      <c r="I30" s="34" t="s">
        <v>227</v>
      </c>
      <c r="J30" s="34" t="s">
        <v>73</v>
      </c>
      <c r="K30" s="34" t="s">
        <v>73</v>
      </c>
      <c r="L30" s="34" t="s">
        <v>196</v>
      </c>
      <c r="M30" s="34" t="s">
        <v>105</v>
      </c>
      <c r="N30" s="34" t="s">
        <v>283</v>
      </c>
      <c r="O30" s="34" t="s">
        <v>74</v>
      </c>
      <c r="P30" s="34" t="s">
        <v>294</v>
      </c>
      <c r="Q30" s="34" t="s">
        <v>199</v>
      </c>
      <c r="R30" s="34" t="s">
        <v>200</v>
      </c>
      <c r="S30" s="34" t="s">
        <v>84</v>
      </c>
      <c r="T30" s="36">
        <v>6.78</v>
      </c>
      <c r="U30" s="42">
        <v>49225</v>
      </c>
      <c r="V30" s="37">
        <v>3.0599999999999999E-2</v>
      </c>
      <c r="W30" s="37">
        <v>2.7E-2</v>
      </c>
      <c r="X30" s="37" t="s">
        <v>201</v>
      </c>
      <c r="Y30" s="35" t="s">
        <v>74</v>
      </c>
      <c r="Z30" s="39">
        <v>2840000</v>
      </c>
      <c r="AA30" s="36">
        <v>1</v>
      </c>
      <c r="AB30" s="36">
        <v>104.26</v>
      </c>
      <c r="AC30" s="36">
        <v>0</v>
      </c>
      <c r="AD30" s="36">
        <v>2960.9839999999999</v>
      </c>
      <c r="AG30" s="34" t="s">
        <v>18</v>
      </c>
      <c r="AH30" s="37">
        <v>2.6262E-3</v>
      </c>
      <c r="AI30" s="37">
        <v>8.1070085426212697E-3</v>
      </c>
      <c r="AJ30" s="37">
        <v>1.4718000000000001E-3</v>
      </c>
      <c r="AK30" s="99"/>
      <c r="AL30" s="99"/>
    </row>
    <row r="31" spans="1:38" x14ac:dyDescent="0.2">
      <c r="A31" s="34">
        <v>290</v>
      </c>
      <c r="B31" s="34">
        <v>290</v>
      </c>
      <c r="C31" s="34" t="s">
        <v>300</v>
      </c>
      <c r="D31" s="34">
        <v>514837111</v>
      </c>
      <c r="E31" s="34" t="s">
        <v>191</v>
      </c>
      <c r="F31" s="35" t="s">
        <v>301</v>
      </c>
      <c r="G31" s="34" t="s">
        <v>302</v>
      </c>
      <c r="H31" s="34" t="s">
        <v>194</v>
      </c>
      <c r="I31" s="34" t="s">
        <v>219</v>
      </c>
      <c r="J31" s="34" t="s">
        <v>73</v>
      </c>
      <c r="K31" s="34" t="s">
        <v>73</v>
      </c>
      <c r="L31" s="34" t="s">
        <v>196</v>
      </c>
      <c r="M31" s="34" t="s">
        <v>105</v>
      </c>
      <c r="N31" s="34" t="s">
        <v>220</v>
      </c>
      <c r="O31" s="34" t="s">
        <v>74</v>
      </c>
      <c r="P31" s="34" t="s">
        <v>294</v>
      </c>
      <c r="Q31" s="34" t="s">
        <v>199</v>
      </c>
      <c r="R31" s="34" t="s">
        <v>200</v>
      </c>
      <c r="S31" s="34" t="s">
        <v>84</v>
      </c>
      <c r="T31" s="36">
        <v>1.94</v>
      </c>
      <c r="U31" s="42" t="s">
        <v>221</v>
      </c>
      <c r="V31" s="37">
        <v>5.4800000000000001E-2</v>
      </c>
      <c r="W31" s="37">
        <v>5.8299999999999998E-2</v>
      </c>
      <c r="X31" s="37" t="s">
        <v>201</v>
      </c>
      <c r="Y31" s="35" t="s">
        <v>74</v>
      </c>
      <c r="Z31" s="39">
        <v>588300.30000000005</v>
      </c>
      <c r="AA31" s="36">
        <v>1</v>
      </c>
      <c r="AB31" s="36">
        <v>90.61</v>
      </c>
      <c r="AC31" s="36">
        <v>0</v>
      </c>
      <c r="AD31" s="36">
        <v>533.05889999999999</v>
      </c>
      <c r="AG31" s="34" t="s">
        <v>18</v>
      </c>
      <c r="AH31" s="37">
        <v>2.5008999999999999E-3</v>
      </c>
      <c r="AI31" s="37">
        <v>1.4595282188823127E-3</v>
      </c>
      <c r="AJ31" s="37">
        <v>2.6499999999999999E-4</v>
      </c>
      <c r="AK31" s="99"/>
      <c r="AL31" s="99"/>
    </row>
    <row r="32" spans="1:38" x14ac:dyDescent="0.2">
      <c r="A32" s="34">
        <v>290</v>
      </c>
      <c r="B32" s="34">
        <v>290</v>
      </c>
      <c r="C32" s="34" t="s">
        <v>303</v>
      </c>
      <c r="D32" s="34">
        <v>513834200</v>
      </c>
      <c r="E32" s="34" t="s">
        <v>191</v>
      </c>
      <c r="F32" s="35" t="s">
        <v>304</v>
      </c>
      <c r="G32" s="34" t="s">
        <v>305</v>
      </c>
      <c r="H32" s="34" t="s">
        <v>194</v>
      </c>
      <c r="I32" s="34" t="s">
        <v>195</v>
      </c>
      <c r="J32" s="34" t="s">
        <v>73</v>
      </c>
      <c r="K32" s="34" t="s">
        <v>73</v>
      </c>
      <c r="L32" s="34" t="s">
        <v>196</v>
      </c>
      <c r="M32" s="34" t="s">
        <v>105</v>
      </c>
      <c r="N32" s="34" t="s">
        <v>205</v>
      </c>
      <c r="O32" s="34" t="s">
        <v>74</v>
      </c>
      <c r="P32" s="34" t="s">
        <v>294</v>
      </c>
      <c r="Q32" s="34" t="s">
        <v>199</v>
      </c>
      <c r="R32" s="34" t="s">
        <v>200</v>
      </c>
      <c r="S32" s="34" t="s">
        <v>84</v>
      </c>
      <c r="T32" s="36">
        <v>4.66</v>
      </c>
      <c r="U32" s="42">
        <v>48945</v>
      </c>
      <c r="V32" s="37">
        <v>3.0499999999999999E-2</v>
      </c>
      <c r="W32" s="37">
        <v>4.2500000000000003E-2</v>
      </c>
      <c r="X32" s="37" t="s">
        <v>201</v>
      </c>
      <c r="Y32" s="35" t="s">
        <v>74</v>
      </c>
      <c r="Z32" s="39">
        <v>873794</v>
      </c>
      <c r="AA32" s="36">
        <v>1</v>
      </c>
      <c r="AB32" s="36">
        <v>94.82</v>
      </c>
      <c r="AC32" s="36">
        <v>0</v>
      </c>
      <c r="AD32" s="36">
        <v>828.53147000000001</v>
      </c>
      <c r="AG32" s="34" t="s">
        <v>18</v>
      </c>
      <c r="AH32" s="37">
        <v>1.1988000000000001E-3</v>
      </c>
      <c r="AI32" s="37">
        <v>2.2684946427153517E-3</v>
      </c>
      <c r="AJ32" s="37">
        <v>4.1179999999999998E-4</v>
      </c>
      <c r="AK32" s="99"/>
      <c r="AL32" s="99"/>
    </row>
    <row r="33" spans="1:38" x14ac:dyDescent="0.2">
      <c r="A33" s="34">
        <v>290</v>
      </c>
      <c r="B33" s="34">
        <v>290</v>
      </c>
      <c r="C33" s="34" t="s">
        <v>306</v>
      </c>
      <c r="D33" s="34">
        <v>513937714</v>
      </c>
      <c r="E33" s="34" t="s">
        <v>191</v>
      </c>
      <c r="F33" s="35" t="s">
        <v>307</v>
      </c>
      <c r="G33" s="34" t="s">
        <v>308</v>
      </c>
      <c r="H33" s="34" t="s">
        <v>194</v>
      </c>
      <c r="I33" s="34" t="s">
        <v>195</v>
      </c>
      <c r="J33" s="34" t="s">
        <v>73</v>
      </c>
      <c r="K33" s="34" t="s">
        <v>73</v>
      </c>
      <c r="L33" s="34" t="s">
        <v>196</v>
      </c>
      <c r="M33" s="34" t="s">
        <v>105</v>
      </c>
      <c r="N33" s="34" t="s">
        <v>205</v>
      </c>
      <c r="O33" s="34" t="s">
        <v>74</v>
      </c>
      <c r="P33" s="34" t="s">
        <v>294</v>
      </c>
      <c r="Q33" s="34" t="s">
        <v>199</v>
      </c>
      <c r="R33" s="34" t="s">
        <v>200</v>
      </c>
      <c r="S33" s="34" t="s">
        <v>84</v>
      </c>
      <c r="T33" s="36">
        <v>5.77</v>
      </c>
      <c r="U33" s="42" t="s">
        <v>309</v>
      </c>
      <c r="V33" s="37">
        <v>5.0200000000000002E-2</v>
      </c>
      <c r="W33" s="37">
        <v>4.2599999999999999E-2</v>
      </c>
      <c r="X33" s="37" t="s">
        <v>201</v>
      </c>
      <c r="Y33" s="35" t="s">
        <v>74</v>
      </c>
      <c r="Z33" s="39">
        <v>5250000</v>
      </c>
      <c r="AA33" s="36">
        <v>1</v>
      </c>
      <c r="AB33" s="36">
        <v>105.93</v>
      </c>
      <c r="AC33" s="36">
        <v>0</v>
      </c>
      <c r="AD33" s="36">
        <v>5561.3249999999998</v>
      </c>
      <c r="AG33" s="34" t="s">
        <v>18</v>
      </c>
      <c r="AH33" s="37">
        <v>1.3125E-2</v>
      </c>
      <c r="AI33" s="37">
        <v>1.5226494557698183E-2</v>
      </c>
      <c r="AJ33" s="37">
        <v>2.7642999999999999E-3</v>
      </c>
      <c r="AK33" s="99"/>
      <c r="AL33" s="99"/>
    </row>
    <row r="34" spans="1:38" x14ac:dyDescent="0.2">
      <c r="A34" s="34">
        <v>290</v>
      </c>
      <c r="B34" s="34">
        <v>290</v>
      </c>
      <c r="C34" s="34" t="s">
        <v>310</v>
      </c>
      <c r="D34" s="34">
        <v>515327120</v>
      </c>
      <c r="E34" s="34" t="s">
        <v>191</v>
      </c>
      <c r="F34" s="35" t="s">
        <v>311</v>
      </c>
      <c r="G34" s="34" t="s">
        <v>312</v>
      </c>
      <c r="H34" s="34" t="s">
        <v>194</v>
      </c>
      <c r="I34" s="34" t="s">
        <v>227</v>
      </c>
      <c r="J34" s="34" t="s">
        <v>73</v>
      </c>
      <c r="K34" s="34" t="s">
        <v>73</v>
      </c>
      <c r="L34" s="34" t="s">
        <v>196</v>
      </c>
      <c r="M34" s="34" t="s">
        <v>105</v>
      </c>
      <c r="N34" s="34" t="s">
        <v>283</v>
      </c>
      <c r="O34" s="34" t="s">
        <v>74</v>
      </c>
      <c r="P34" s="34" t="s">
        <v>294</v>
      </c>
      <c r="Q34" s="34" t="s">
        <v>199</v>
      </c>
      <c r="R34" s="34" t="s">
        <v>200</v>
      </c>
      <c r="S34" s="34" t="s">
        <v>84</v>
      </c>
      <c r="T34" s="36">
        <v>1.89</v>
      </c>
      <c r="U34" s="42" t="s">
        <v>313</v>
      </c>
      <c r="V34" s="37">
        <v>2.75E-2</v>
      </c>
      <c r="W34" s="37">
        <v>2.63E-2</v>
      </c>
      <c r="X34" s="37" t="s">
        <v>201</v>
      </c>
      <c r="Y34" s="35" t="s">
        <v>74</v>
      </c>
      <c r="Z34" s="39">
        <v>1125000.1499999999</v>
      </c>
      <c r="AA34" s="36">
        <v>1</v>
      </c>
      <c r="AB34" s="36">
        <v>117.56</v>
      </c>
      <c r="AC34" s="36">
        <v>0</v>
      </c>
      <c r="AD34" s="36">
        <v>1322.55017</v>
      </c>
      <c r="AG34" s="34" t="s">
        <v>18</v>
      </c>
      <c r="AH34" s="37">
        <v>2.1445000000000001E-3</v>
      </c>
      <c r="AI34" s="37">
        <v>3.6210496091215395E-3</v>
      </c>
      <c r="AJ34" s="37">
        <v>6.5740000000000004E-4</v>
      </c>
      <c r="AK34" s="99"/>
      <c r="AL34" s="99"/>
    </row>
    <row r="35" spans="1:38" x14ac:dyDescent="0.2">
      <c r="A35" s="34">
        <v>290</v>
      </c>
      <c r="B35" s="34">
        <v>290</v>
      </c>
      <c r="C35" s="34" t="s">
        <v>314</v>
      </c>
      <c r="D35" s="34">
        <v>513992529</v>
      </c>
      <c r="E35" s="34" t="s">
        <v>191</v>
      </c>
      <c r="F35" s="35" t="s">
        <v>315</v>
      </c>
      <c r="G35" s="34" t="s">
        <v>316</v>
      </c>
      <c r="H35" s="34" t="s">
        <v>194</v>
      </c>
      <c r="I35" s="34" t="s">
        <v>227</v>
      </c>
      <c r="J35" s="34" t="s">
        <v>73</v>
      </c>
      <c r="K35" s="34" t="s">
        <v>73</v>
      </c>
      <c r="L35" s="34" t="s">
        <v>196</v>
      </c>
      <c r="M35" s="34" t="s">
        <v>105</v>
      </c>
      <c r="N35" s="34" t="s">
        <v>283</v>
      </c>
      <c r="O35" s="34" t="s">
        <v>74</v>
      </c>
      <c r="P35" s="34" t="s">
        <v>294</v>
      </c>
      <c r="Q35" s="34" t="s">
        <v>199</v>
      </c>
      <c r="R35" s="34" t="s">
        <v>200</v>
      </c>
      <c r="S35" s="34" t="s">
        <v>84</v>
      </c>
      <c r="T35" s="36">
        <v>1.73</v>
      </c>
      <c r="U35" s="42" t="s">
        <v>317</v>
      </c>
      <c r="V35" s="37">
        <v>1.9599999999999999E-2</v>
      </c>
      <c r="W35" s="37">
        <v>2.69E-2</v>
      </c>
      <c r="X35" s="37" t="s">
        <v>201</v>
      </c>
      <c r="Y35" s="35" t="s">
        <v>74</v>
      </c>
      <c r="Z35" s="39">
        <v>1345106</v>
      </c>
      <c r="AA35" s="36">
        <v>1</v>
      </c>
      <c r="AB35" s="36">
        <v>117.7</v>
      </c>
      <c r="AC35" s="36">
        <v>0</v>
      </c>
      <c r="AD35" s="36">
        <v>1583.18976</v>
      </c>
      <c r="AG35" s="34" t="s">
        <v>18</v>
      </c>
      <c r="AH35" s="37">
        <v>1.1746E-3</v>
      </c>
      <c r="AI35" s="37">
        <v>4.3346724874018189E-3</v>
      </c>
      <c r="AJ35" s="37">
        <v>7.8689999999999999E-4</v>
      </c>
      <c r="AK35" s="99"/>
      <c r="AL35" s="99"/>
    </row>
    <row r="36" spans="1:38" x14ac:dyDescent="0.2">
      <c r="A36" s="34">
        <v>290</v>
      </c>
      <c r="B36" s="34">
        <v>290</v>
      </c>
      <c r="C36" s="34" t="s">
        <v>318</v>
      </c>
      <c r="D36" s="34">
        <v>520018078</v>
      </c>
      <c r="E36" s="34" t="s">
        <v>191</v>
      </c>
      <c r="F36" s="35" t="s">
        <v>319</v>
      </c>
      <c r="G36" s="34" t="s">
        <v>320</v>
      </c>
      <c r="H36" s="34" t="s">
        <v>194</v>
      </c>
      <c r="I36" s="34" t="s">
        <v>227</v>
      </c>
      <c r="J36" s="34" t="s">
        <v>73</v>
      </c>
      <c r="K36" s="34" t="s">
        <v>73</v>
      </c>
      <c r="L36" s="34" t="s">
        <v>196</v>
      </c>
      <c r="M36" s="34" t="s">
        <v>105</v>
      </c>
      <c r="N36" s="34" t="s">
        <v>321</v>
      </c>
      <c r="O36" s="34" t="s">
        <v>74</v>
      </c>
      <c r="P36" s="34" t="s">
        <v>322</v>
      </c>
      <c r="Q36" s="34" t="s">
        <v>199</v>
      </c>
      <c r="R36" s="34" t="s">
        <v>200</v>
      </c>
      <c r="S36" s="34" t="s">
        <v>84</v>
      </c>
      <c r="T36" s="36">
        <v>6.48</v>
      </c>
      <c r="U36" s="42">
        <v>49682</v>
      </c>
      <c r="V36" s="37">
        <v>2.5999999999999999E-2</v>
      </c>
      <c r="W36" s="37">
        <v>2.2100000000000002E-2</v>
      </c>
      <c r="X36" s="37" t="s">
        <v>201</v>
      </c>
      <c r="Y36" s="35" t="s">
        <v>74</v>
      </c>
      <c r="Z36" s="39">
        <v>4040000</v>
      </c>
      <c r="AA36" s="36">
        <v>1</v>
      </c>
      <c r="AB36" s="36">
        <v>103.41</v>
      </c>
      <c r="AC36" s="36">
        <v>0</v>
      </c>
      <c r="AD36" s="36">
        <v>4177.7640000000001</v>
      </c>
      <c r="AG36" s="34" t="s">
        <v>18</v>
      </c>
      <c r="AH36" s="37">
        <v>2.2000000000000001E-3</v>
      </c>
      <c r="AI36" s="37">
        <v>1.143841829569452E-2</v>
      </c>
      <c r="AJ36" s="37">
        <v>2.0766000000000001E-3</v>
      </c>
      <c r="AK36" s="99"/>
      <c r="AL36" s="99"/>
    </row>
    <row r="37" spans="1:38" x14ac:dyDescent="0.2">
      <c r="A37" s="34">
        <v>290</v>
      </c>
      <c r="B37" s="34">
        <v>290</v>
      </c>
      <c r="C37" s="34" t="s">
        <v>318</v>
      </c>
      <c r="D37" s="34">
        <v>520018078</v>
      </c>
      <c r="E37" s="34" t="s">
        <v>191</v>
      </c>
      <c r="F37" s="35" t="s">
        <v>323</v>
      </c>
      <c r="G37" s="34" t="s">
        <v>324</v>
      </c>
      <c r="H37" s="34" t="s">
        <v>194</v>
      </c>
      <c r="I37" s="34" t="s">
        <v>195</v>
      </c>
      <c r="J37" s="34" t="s">
        <v>73</v>
      </c>
      <c r="K37" s="34" t="s">
        <v>73</v>
      </c>
      <c r="L37" s="34" t="s">
        <v>196</v>
      </c>
      <c r="M37" s="34" t="s">
        <v>105</v>
      </c>
      <c r="N37" s="34" t="s">
        <v>321</v>
      </c>
      <c r="O37" s="34" t="s">
        <v>74</v>
      </c>
      <c r="P37" s="34" t="s">
        <v>322</v>
      </c>
      <c r="Q37" s="34" t="s">
        <v>199</v>
      </c>
      <c r="R37" s="34" t="s">
        <v>200</v>
      </c>
      <c r="S37" s="34" t="s">
        <v>84</v>
      </c>
      <c r="T37" s="36">
        <v>5.54</v>
      </c>
      <c r="U37" s="42">
        <v>48949</v>
      </c>
      <c r="V37" s="37">
        <v>4.5900000000000003E-2</v>
      </c>
      <c r="W37" s="37">
        <v>4.1799999999999997E-2</v>
      </c>
      <c r="X37" s="37" t="s">
        <v>201</v>
      </c>
      <c r="Y37" s="35" t="s">
        <v>74</v>
      </c>
      <c r="Z37" s="39">
        <v>2840000</v>
      </c>
      <c r="AA37" s="36">
        <v>1</v>
      </c>
      <c r="AB37" s="36">
        <v>103.65</v>
      </c>
      <c r="AC37" s="36">
        <v>0</v>
      </c>
      <c r="AD37" s="36">
        <v>2943.66</v>
      </c>
      <c r="AG37" s="34" t="s">
        <v>18</v>
      </c>
      <c r="AH37" s="37">
        <v>1.5199E-3</v>
      </c>
      <c r="AI37" s="37">
        <v>8.0595874100803065E-3</v>
      </c>
      <c r="AJ37" s="37">
        <v>1.4632E-3</v>
      </c>
      <c r="AK37" s="99"/>
      <c r="AL37" s="99"/>
    </row>
    <row r="38" spans="1:38" x14ac:dyDescent="0.2">
      <c r="A38" s="34">
        <v>290</v>
      </c>
      <c r="B38" s="34">
        <v>290</v>
      </c>
      <c r="C38" s="34" t="s">
        <v>325</v>
      </c>
      <c r="D38" s="34">
        <v>513901371</v>
      </c>
      <c r="E38" s="34" t="s">
        <v>191</v>
      </c>
      <c r="F38" s="35" t="s">
        <v>326</v>
      </c>
      <c r="G38" s="34" t="s">
        <v>327</v>
      </c>
      <c r="H38" s="34" t="s">
        <v>194</v>
      </c>
      <c r="I38" s="34" t="s">
        <v>195</v>
      </c>
      <c r="J38" s="34" t="s">
        <v>73</v>
      </c>
      <c r="K38" s="34" t="s">
        <v>73</v>
      </c>
      <c r="L38" s="34" t="s">
        <v>196</v>
      </c>
      <c r="M38" s="34" t="s">
        <v>105</v>
      </c>
      <c r="N38" s="34" t="s">
        <v>240</v>
      </c>
      <c r="O38" s="34" t="s">
        <v>74</v>
      </c>
      <c r="P38" s="34" t="s">
        <v>328</v>
      </c>
      <c r="Q38" s="34" t="s">
        <v>76</v>
      </c>
      <c r="R38" s="34" t="s">
        <v>200</v>
      </c>
      <c r="S38" s="34" t="s">
        <v>84</v>
      </c>
      <c r="T38" s="36">
        <v>1.58</v>
      </c>
      <c r="U38" s="42">
        <v>46395</v>
      </c>
      <c r="V38" s="37">
        <v>2.5000000000000001E-3</v>
      </c>
      <c r="W38" s="37">
        <v>4.9000000000000002E-2</v>
      </c>
      <c r="X38" s="37" t="s">
        <v>201</v>
      </c>
      <c r="Y38" s="35" t="s">
        <v>74</v>
      </c>
      <c r="Z38" s="39">
        <v>1887000</v>
      </c>
      <c r="AA38" s="36">
        <v>1</v>
      </c>
      <c r="AB38" s="36">
        <v>93.2</v>
      </c>
      <c r="AC38" s="36">
        <v>0</v>
      </c>
      <c r="AD38" s="36">
        <v>1758.684</v>
      </c>
      <c r="AG38" s="34" t="s">
        <v>18</v>
      </c>
      <c r="AH38" s="37">
        <v>3.3303E-3</v>
      </c>
      <c r="AI38" s="37">
        <v>4.8151999467439619E-3</v>
      </c>
      <c r="AJ38" s="37">
        <v>8.742E-4</v>
      </c>
      <c r="AK38" s="99"/>
      <c r="AL38" s="99"/>
    </row>
    <row r="39" spans="1:38" x14ac:dyDescent="0.2">
      <c r="A39" s="34">
        <v>290</v>
      </c>
      <c r="B39" s="34">
        <v>290</v>
      </c>
      <c r="C39" s="34" t="s">
        <v>329</v>
      </c>
      <c r="D39" s="34">
        <v>520036617</v>
      </c>
      <c r="E39" s="34" t="s">
        <v>191</v>
      </c>
      <c r="F39" s="35" t="s">
        <v>330</v>
      </c>
      <c r="G39" s="34" t="s">
        <v>331</v>
      </c>
      <c r="H39" s="34" t="s">
        <v>194</v>
      </c>
      <c r="I39" s="34" t="s">
        <v>227</v>
      </c>
      <c r="J39" s="34" t="s">
        <v>73</v>
      </c>
      <c r="K39" s="34" t="s">
        <v>73</v>
      </c>
      <c r="L39" s="34" t="s">
        <v>196</v>
      </c>
      <c r="M39" s="34" t="s">
        <v>105</v>
      </c>
      <c r="N39" s="34" t="s">
        <v>283</v>
      </c>
      <c r="O39" s="34" t="s">
        <v>74</v>
      </c>
      <c r="P39" s="34" t="s">
        <v>328</v>
      </c>
      <c r="Q39" s="34" t="s">
        <v>76</v>
      </c>
      <c r="R39" s="34" t="s">
        <v>200</v>
      </c>
      <c r="S39" s="34" t="s">
        <v>84</v>
      </c>
      <c r="T39" s="36">
        <v>5.18</v>
      </c>
      <c r="U39" s="42">
        <v>48945</v>
      </c>
      <c r="V39" s="37">
        <v>3.6799999999999999E-2</v>
      </c>
      <c r="W39" s="37">
        <v>2.8199999999999999E-2</v>
      </c>
      <c r="X39" s="37" t="s">
        <v>201</v>
      </c>
      <c r="Y39" s="35" t="s">
        <v>74</v>
      </c>
      <c r="Z39" s="39">
        <v>2307000</v>
      </c>
      <c r="AA39" s="36">
        <v>1</v>
      </c>
      <c r="AB39" s="36">
        <v>110.69</v>
      </c>
      <c r="AC39" s="36">
        <v>0</v>
      </c>
      <c r="AD39" s="36">
        <v>2553.6183000000001</v>
      </c>
      <c r="AG39" s="34" t="s">
        <v>18</v>
      </c>
      <c r="AH39" s="37">
        <v>3.4970999999999999E-3</v>
      </c>
      <c r="AI39" s="37">
        <v>6.9916594950140626E-3</v>
      </c>
      <c r="AJ39" s="37">
        <v>1.2692999999999999E-3</v>
      </c>
      <c r="AK39" s="99"/>
      <c r="AL39" s="99"/>
    </row>
    <row r="40" spans="1:38" x14ac:dyDescent="0.2">
      <c r="A40" s="34">
        <v>290</v>
      </c>
      <c r="B40" s="34">
        <v>290</v>
      </c>
      <c r="C40" s="34" t="s">
        <v>329</v>
      </c>
      <c r="D40" s="34">
        <v>520036617</v>
      </c>
      <c r="E40" s="34" t="s">
        <v>191</v>
      </c>
      <c r="F40" s="35" t="s">
        <v>332</v>
      </c>
      <c r="G40" s="34" t="s">
        <v>333</v>
      </c>
      <c r="H40" s="34" t="s">
        <v>194</v>
      </c>
      <c r="I40" s="34" t="s">
        <v>227</v>
      </c>
      <c r="J40" s="34" t="s">
        <v>73</v>
      </c>
      <c r="K40" s="34" t="s">
        <v>73</v>
      </c>
      <c r="L40" s="34" t="s">
        <v>196</v>
      </c>
      <c r="M40" s="34" t="s">
        <v>105</v>
      </c>
      <c r="N40" s="34" t="s">
        <v>283</v>
      </c>
      <c r="O40" s="34" t="s">
        <v>74</v>
      </c>
      <c r="P40" s="34" t="s">
        <v>328</v>
      </c>
      <c r="Q40" s="34" t="s">
        <v>76</v>
      </c>
      <c r="R40" s="34" t="s">
        <v>200</v>
      </c>
      <c r="S40" s="34" t="s">
        <v>84</v>
      </c>
      <c r="T40" s="36">
        <v>1.27</v>
      </c>
      <c r="U40" s="42">
        <v>46784</v>
      </c>
      <c r="V40" s="37">
        <v>3.4599999999999999E-2</v>
      </c>
      <c r="W40" s="37">
        <v>2.9700000000000001E-2</v>
      </c>
      <c r="X40" s="37" t="s">
        <v>201</v>
      </c>
      <c r="Y40" s="35" t="s">
        <v>74</v>
      </c>
      <c r="Z40" s="39">
        <v>514883.37</v>
      </c>
      <c r="AA40" s="36">
        <v>1</v>
      </c>
      <c r="AB40" s="36">
        <v>119.77</v>
      </c>
      <c r="AC40" s="36">
        <v>455.84309999999999</v>
      </c>
      <c r="AD40" s="36">
        <v>1072.51891</v>
      </c>
      <c r="AG40" s="34" t="s">
        <v>18</v>
      </c>
      <c r="AH40" s="37">
        <v>3.5810999999999998E-3</v>
      </c>
      <c r="AI40" s="37">
        <v>1.6884128818654368E-3</v>
      </c>
      <c r="AJ40" s="37">
        <v>3.0650000000000002E-4</v>
      </c>
      <c r="AK40" s="99"/>
      <c r="AL40" s="99"/>
    </row>
    <row r="41" spans="1:38" x14ac:dyDescent="0.2">
      <c r="A41" s="34">
        <v>290</v>
      </c>
      <c r="B41" s="34">
        <v>290</v>
      </c>
      <c r="C41" s="34" t="s">
        <v>334</v>
      </c>
      <c r="D41" s="34">
        <v>510381601</v>
      </c>
      <c r="E41" s="34" t="s">
        <v>191</v>
      </c>
      <c r="F41" s="35" t="s">
        <v>335</v>
      </c>
      <c r="G41" s="34" t="s">
        <v>336</v>
      </c>
      <c r="H41" s="34" t="s">
        <v>194</v>
      </c>
      <c r="I41" s="34" t="s">
        <v>227</v>
      </c>
      <c r="J41" s="34" t="s">
        <v>73</v>
      </c>
      <c r="K41" s="34" t="s">
        <v>73</v>
      </c>
      <c r="L41" s="34" t="s">
        <v>196</v>
      </c>
      <c r="M41" s="34" t="s">
        <v>105</v>
      </c>
      <c r="N41" s="34" t="s">
        <v>278</v>
      </c>
      <c r="O41" s="34" t="s">
        <v>74</v>
      </c>
      <c r="P41" s="34" t="s">
        <v>328</v>
      </c>
      <c r="Q41" s="34" t="s">
        <v>76</v>
      </c>
      <c r="R41" s="34" t="s">
        <v>200</v>
      </c>
      <c r="S41" s="34" t="s">
        <v>84</v>
      </c>
      <c r="T41" s="36">
        <v>2.54</v>
      </c>
      <c r="U41" s="42" t="s">
        <v>337</v>
      </c>
      <c r="V41" s="37">
        <v>7.4999999999999997E-3</v>
      </c>
      <c r="W41" s="37">
        <v>2.7199999999999998E-2</v>
      </c>
      <c r="X41" s="37" t="s">
        <v>201</v>
      </c>
      <c r="Y41" s="35" t="s">
        <v>74</v>
      </c>
      <c r="Z41" s="39">
        <v>1147499.98</v>
      </c>
      <c r="AA41" s="36">
        <v>1</v>
      </c>
      <c r="AB41" s="36">
        <v>109.65</v>
      </c>
      <c r="AC41" s="36">
        <v>0</v>
      </c>
      <c r="AD41" s="36">
        <v>1258.2337199999999</v>
      </c>
      <c r="AG41" s="34" t="s">
        <v>18</v>
      </c>
      <c r="AH41" s="37">
        <v>8.7719999999999996E-4</v>
      </c>
      <c r="AI41" s="37">
        <v>3.444999907764393E-3</v>
      </c>
      <c r="AJ41" s="37">
        <v>6.2540000000000002E-4</v>
      </c>
      <c r="AK41" s="99"/>
      <c r="AL41" s="99"/>
    </row>
    <row r="42" spans="1:38" x14ac:dyDescent="0.2">
      <c r="A42" s="34">
        <v>290</v>
      </c>
      <c r="B42" s="34">
        <v>290</v>
      </c>
      <c r="C42" s="34" t="s">
        <v>334</v>
      </c>
      <c r="D42" s="34">
        <v>510381601</v>
      </c>
      <c r="E42" s="34" t="s">
        <v>191</v>
      </c>
      <c r="F42" s="35" t="s">
        <v>338</v>
      </c>
      <c r="G42" s="34" t="s">
        <v>339</v>
      </c>
      <c r="H42" s="34" t="s">
        <v>194</v>
      </c>
      <c r="I42" s="34" t="s">
        <v>195</v>
      </c>
      <c r="J42" s="34" t="s">
        <v>73</v>
      </c>
      <c r="K42" s="34" t="s">
        <v>73</v>
      </c>
      <c r="L42" s="34" t="s">
        <v>196</v>
      </c>
      <c r="M42" s="34" t="s">
        <v>105</v>
      </c>
      <c r="N42" s="34" t="s">
        <v>278</v>
      </c>
      <c r="O42" s="34" t="s">
        <v>74</v>
      </c>
      <c r="P42" s="34" t="s">
        <v>328</v>
      </c>
      <c r="Q42" s="34" t="s">
        <v>76</v>
      </c>
      <c r="R42" s="34" t="s">
        <v>200</v>
      </c>
      <c r="S42" s="34" t="s">
        <v>84</v>
      </c>
      <c r="T42" s="36">
        <v>1.45</v>
      </c>
      <c r="U42" s="42" t="s">
        <v>340</v>
      </c>
      <c r="V42" s="37">
        <v>4.2999999999999997E-2</v>
      </c>
      <c r="W42" s="37">
        <v>4.6800000000000001E-2</v>
      </c>
      <c r="X42" s="37" t="s">
        <v>201</v>
      </c>
      <c r="Y42" s="35" t="s">
        <v>74</v>
      </c>
      <c r="Z42" s="39">
        <v>1823204.48</v>
      </c>
      <c r="AA42" s="36">
        <v>1</v>
      </c>
      <c r="AB42" s="36">
        <v>101.52</v>
      </c>
      <c r="AC42" s="36">
        <v>0</v>
      </c>
      <c r="AD42" s="36">
        <v>1850.9171799999999</v>
      </c>
      <c r="AG42" s="34" t="s">
        <v>18</v>
      </c>
      <c r="AH42" s="37">
        <v>2.5807E-3</v>
      </c>
      <c r="AI42" s="37">
        <v>5.0676447918563162E-3</v>
      </c>
      <c r="AJ42" s="37">
        <v>9.2000000000000003E-4</v>
      </c>
      <c r="AK42" s="99"/>
      <c r="AL42" s="99"/>
    </row>
    <row r="43" spans="1:38" x14ac:dyDescent="0.2">
      <c r="A43" s="34">
        <v>290</v>
      </c>
      <c r="B43" s="34">
        <v>290</v>
      </c>
      <c r="C43" s="34" t="s">
        <v>341</v>
      </c>
      <c r="D43" s="34">
        <v>520033234</v>
      </c>
      <c r="E43" s="34" t="s">
        <v>191</v>
      </c>
      <c r="F43" s="35" t="s">
        <v>342</v>
      </c>
      <c r="G43" s="34" t="s">
        <v>343</v>
      </c>
      <c r="H43" s="34" t="s">
        <v>194</v>
      </c>
      <c r="I43" s="34" t="s">
        <v>227</v>
      </c>
      <c r="J43" s="34" t="s">
        <v>73</v>
      </c>
      <c r="K43" s="34" t="s">
        <v>73</v>
      </c>
      <c r="L43" s="34" t="s">
        <v>196</v>
      </c>
      <c r="M43" s="34" t="s">
        <v>105</v>
      </c>
      <c r="N43" s="34" t="s">
        <v>228</v>
      </c>
      <c r="O43" s="34" t="s">
        <v>74</v>
      </c>
      <c r="P43" s="34" t="s">
        <v>328</v>
      </c>
      <c r="Q43" s="34" t="s">
        <v>76</v>
      </c>
      <c r="R43" s="34" t="s">
        <v>200</v>
      </c>
      <c r="S43" s="34" t="s">
        <v>84</v>
      </c>
      <c r="T43" s="36">
        <v>3.67</v>
      </c>
      <c r="U43" s="42" t="s">
        <v>344</v>
      </c>
      <c r="V43" s="37">
        <v>4.8300000000000003E-2</v>
      </c>
      <c r="W43" s="37">
        <v>4.4999999999999998E-2</v>
      </c>
      <c r="X43" s="37" t="s">
        <v>201</v>
      </c>
      <c r="Y43" s="35" t="s">
        <v>74</v>
      </c>
      <c r="Z43" s="39">
        <v>2768000</v>
      </c>
      <c r="AA43" s="36">
        <v>1</v>
      </c>
      <c r="AB43" s="36">
        <v>108.73</v>
      </c>
      <c r="AC43" s="36">
        <v>0</v>
      </c>
      <c r="AD43" s="36">
        <v>3009.6464000000001</v>
      </c>
      <c r="AG43" s="34" t="s">
        <v>18</v>
      </c>
      <c r="AH43" s="37">
        <v>6.7511999999999997E-3</v>
      </c>
      <c r="AI43" s="37">
        <v>8.2402488917691329E-3</v>
      </c>
      <c r="AJ43" s="37">
        <v>1.4959999999999999E-3</v>
      </c>
      <c r="AK43" s="99"/>
      <c r="AL43" s="99"/>
    </row>
    <row r="44" spans="1:38" x14ac:dyDescent="0.2">
      <c r="A44" s="34">
        <v>290</v>
      </c>
      <c r="B44" s="34">
        <v>290</v>
      </c>
      <c r="C44" s="34" t="s">
        <v>345</v>
      </c>
      <c r="D44" s="34">
        <v>520025438</v>
      </c>
      <c r="E44" s="34" t="s">
        <v>191</v>
      </c>
      <c r="F44" s="35" t="s">
        <v>346</v>
      </c>
      <c r="G44" s="34" t="s">
        <v>347</v>
      </c>
      <c r="H44" s="34" t="s">
        <v>194</v>
      </c>
      <c r="I44" s="34" t="s">
        <v>227</v>
      </c>
      <c r="J44" s="34" t="s">
        <v>73</v>
      </c>
      <c r="K44" s="34" t="s">
        <v>73</v>
      </c>
      <c r="L44" s="34" t="s">
        <v>196</v>
      </c>
      <c r="M44" s="34" t="s">
        <v>105</v>
      </c>
      <c r="N44" s="34" t="s">
        <v>283</v>
      </c>
      <c r="O44" s="34" t="s">
        <v>74</v>
      </c>
      <c r="P44" s="34" t="s">
        <v>328</v>
      </c>
      <c r="Q44" s="34" t="s">
        <v>76</v>
      </c>
      <c r="R44" s="34" t="s">
        <v>200</v>
      </c>
      <c r="S44" s="34" t="s">
        <v>84</v>
      </c>
      <c r="T44" s="36">
        <v>3.16</v>
      </c>
      <c r="U44" s="42">
        <v>47125</v>
      </c>
      <c r="V44" s="37">
        <v>3.6200000000000003E-2</v>
      </c>
      <c r="W44" s="37">
        <v>2.5899999999999999E-2</v>
      </c>
      <c r="X44" s="37" t="s">
        <v>201</v>
      </c>
      <c r="Y44" s="35" t="s">
        <v>74</v>
      </c>
      <c r="Z44" s="39">
        <v>1492400.17</v>
      </c>
      <c r="AA44" s="36">
        <v>1</v>
      </c>
      <c r="AB44" s="36">
        <v>112.39</v>
      </c>
      <c r="AC44" s="36">
        <v>0</v>
      </c>
      <c r="AD44" s="36">
        <v>1677.30855</v>
      </c>
      <c r="AG44" s="34" t="s">
        <v>18</v>
      </c>
      <c r="AH44" s="37">
        <v>8.3609999999999999E-4</v>
      </c>
      <c r="AI44" s="37">
        <v>4.5923306494108545E-3</v>
      </c>
      <c r="AJ44" s="37">
        <v>8.3370000000000004E-4</v>
      </c>
      <c r="AK44" s="99"/>
      <c r="AL44" s="99"/>
    </row>
    <row r="45" spans="1:38" x14ac:dyDescent="0.2">
      <c r="A45" s="34">
        <v>290</v>
      </c>
      <c r="B45" s="34">
        <v>290</v>
      </c>
      <c r="C45" s="34" t="s">
        <v>348</v>
      </c>
      <c r="D45" s="34">
        <v>1628</v>
      </c>
      <c r="E45" s="34" t="s">
        <v>180</v>
      </c>
      <c r="F45" s="35" t="s">
        <v>349</v>
      </c>
      <c r="G45" s="34" t="s">
        <v>350</v>
      </c>
      <c r="H45" s="34" t="s">
        <v>194</v>
      </c>
      <c r="I45" s="34" t="s">
        <v>195</v>
      </c>
      <c r="J45" s="34" t="s">
        <v>73</v>
      </c>
      <c r="K45" s="34" t="s">
        <v>73</v>
      </c>
      <c r="L45" s="34" t="s">
        <v>196</v>
      </c>
      <c r="M45" s="34" t="s">
        <v>105</v>
      </c>
      <c r="N45" s="34" t="s">
        <v>228</v>
      </c>
      <c r="O45" s="34" t="s">
        <v>74</v>
      </c>
      <c r="P45" s="34" t="s">
        <v>328</v>
      </c>
      <c r="Q45" s="34" t="s">
        <v>76</v>
      </c>
      <c r="R45" s="34" t="s">
        <v>200</v>
      </c>
      <c r="S45" s="34" t="s">
        <v>84</v>
      </c>
      <c r="T45" s="36">
        <v>1.76</v>
      </c>
      <c r="U45" s="42" t="s">
        <v>351</v>
      </c>
      <c r="V45" s="37">
        <v>7.7399999999999997E-2</v>
      </c>
      <c r="W45" s="37">
        <v>6.7799999999999999E-2</v>
      </c>
      <c r="X45" s="37" t="s">
        <v>201</v>
      </c>
      <c r="Y45" s="35" t="s">
        <v>74</v>
      </c>
      <c r="Z45" s="39">
        <v>836500.03</v>
      </c>
      <c r="AA45" s="36">
        <v>1</v>
      </c>
      <c r="AB45" s="36">
        <v>104.46</v>
      </c>
      <c r="AC45" s="36">
        <v>0</v>
      </c>
      <c r="AD45" s="36">
        <v>873.80793000000006</v>
      </c>
      <c r="AG45" s="34" t="s">
        <v>18</v>
      </c>
      <c r="AH45" s="37">
        <v>1.5625999999999999E-3</v>
      </c>
      <c r="AI45" s="37">
        <v>2.3924111751056896E-3</v>
      </c>
      <c r="AJ45" s="37">
        <v>4.3429999999999999E-4</v>
      </c>
      <c r="AK45" s="99"/>
      <c r="AL45" s="99"/>
    </row>
    <row r="46" spans="1:38" x14ac:dyDescent="0.2">
      <c r="A46" s="34">
        <v>290</v>
      </c>
      <c r="B46" s="34">
        <v>290</v>
      </c>
      <c r="C46" s="34" t="s">
        <v>352</v>
      </c>
      <c r="D46" s="34">
        <v>520036104</v>
      </c>
      <c r="E46" s="34" t="s">
        <v>191</v>
      </c>
      <c r="F46" s="35" t="s">
        <v>353</v>
      </c>
      <c r="G46" s="34" t="s">
        <v>354</v>
      </c>
      <c r="H46" s="34" t="s">
        <v>194</v>
      </c>
      <c r="I46" s="34" t="s">
        <v>227</v>
      </c>
      <c r="J46" s="34" t="s">
        <v>73</v>
      </c>
      <c r="K46" s="34" t="s">
        <v>73</v>
      </c>
      <c r="L46" s="34" t="s">
        <v>196</v>
      </c>
      <c r="M46" s="34" t="s">
        <v>105</v>
      </c>
      <c r="N46" s="34" t="s">
        <v>278</v>
      </c>
      <c r="O46" s="34" t="s">
        <v>74</v>
      </c>
      <c r="P46" s="34" t="s">
        <v>328</v>
      </c>
      <c r="Q46" s="34" t="s">
        <v>76</v>
      </c>
      <c r="R46" s="34" t="s">
        <v>200</v>
      </c>
      <c r="S46" s="34" t="s">
        <v>84</v>
      </c>
      <c r="T46" s="36">
        <v>3.31</v>
      </c>
      <c r="U46" s="42" t="s">
        <v>355</v>
      </c>
      <c r="V46" s="37">
        <v>3.2500000000000001E-2</v>
      </c>
      <c r="W46" s="37">
        <v>2.9100000000000001E-2</v>
      </c>
      <c r="X46" s="37" t="s">
        <v>201</v>
      </c>
      <c r="Y46" s="35" t="s">
        <v>74</v>
      </c>
      <c r="Z46" s="39">
        <v>852978.75</v>
      </c>
      <c r="AA46" s="36">
        <v>1</v>
      </c>
      <c r="AB46" s="36">
        <v>120.46</v>
      </c>
      <c r="AC46" s="36">
        <v>0</v>
      </c>
      <c r="AD46" s="36">
        <v>1027.4982</v>
      </c>
      <c r="AG46" s="34" t="s">
        <v>18</v>
      </c>
      <c r="AH46" s="37">
        <v>2.4976999999999998E-3</v>
      </c>
      <c r="AI46" s="37">
        <v>2.8131860023243365E-3</v>
      </c>
      <c r="AJ46" s="37">
        <v>5.107E-4</v>
      </c>
      <c r="AK46" s="99"/>
      <c r="AL46" s="99"/>
    </row>
    <row r="47" spans="1:38" x14ac:dyDescent="0.2">
      <c r="A47" s="34">
        <v>290</v>
      </c>
      <c r="B47" s="34">
        <v>290</v>
      </c>
      <c r="C47" s="34" t="s">
        <v>352</v>
      </c>
      <c r="D47" s="34">
        <v>520036104</v>
      </c>
      <c r="E47" s="34" t="s">
        <v>191</v>
      </c>
      <c r="F47" s="35" t="s">
        <v>356</v>
      </c>
      <c r="G47" s="34" t="s">
        <v>357</v>
      </c>
      <c r="H47" s="34" t="s">
        <v>194</v>
      </c>
      <c r="I47" s="34" t="s">
        <v>227</v>
      </c>
      <c r="J47" s="34" t="s">
        <v>73</v>
      </c>
      <c r="K47" s="34" t="s">
        <v>73</v>
      </c>
      <c r="L47" s="34" t="s">
        <v>196</v>
      </c>
      <c r="M47" s="34" t="s">
        <v>105</v>
      </c>
      <c r="N47" s="34" t="s">
        <v>278</v>
      </c>
      <c r="O47" s="34" t="s">
        <v>74</v>
      </c>
      <c r="P47" s="34" t="s">
        <v>328</v>
      </c>
      <c r="Q47" s="34" t="s">
        <v>76</v>
      </c>
      <c r="R47" s="34" t="s">
        <v>200</v>
      </c>
      <c r="S47" s="34" t="s">
        <v>84</v>
      </c>
      <c r="T47" s="36">
        <v>1.76</v>
      </c>
      <c r="U47" s="42">
        <v>47123</v>
      </c>
      <c r="V47" s="37">
        <v>3.9E-2</v>
      </c>
      <c r="W47" s="37">
        <v>2.9600000000000001E-2</v>
      </c>
      <c r="X47" s="37" t="s">
        <v>201</v>
      </c>
      <c r="Y47" s="35" t="s">
        <v>74</v>
      </c>
      <c r="Z47" s="39">
        <v>104947.27</v>
      </c>
      <c r="AA47" s="36">
        <v>1</v>
      </c>
      <c r="AB47" s="36">
        <v>121.31</v>
      </c>
      <c r="AC47" s="36">
        <v>0</v>
      </c>
      <c r="AD47" s="36">
        <v>127.31153</v>
      </c>
      <c r="AG47" s="34" t="s">
        <v>18</v>
      </c>
      <c r="AH47" s="37">
        <v>7.6000000000000004E-5</v>
      </c>
      <c r="AI47" s="37">
        <v>3.4859043941845043E-4</v>
      </c>
      <c r="AJ47" s="37">
        <v>6.3299999999999994E-5</v>
      </c>
      <c r="AK47" s="99"/>
      <c r="AL47" s="99"/>
    </row>
    <row r="48" spans="1:38" x14ac:dyDescent="0.2">
      <c r="A48" s="34">
        <v>290</v>
      </c>
      <c r="B48" s="34">
        <v>290</v>
      </c>
      <c r="C48" s="34" t="s">
        <v>358</v>
      </c>
      <c r="D48" s="34">
        <v>520037540</v>
      </c>
      <c r="E48" s="34" t="s">
        <v>191</v>
      </c>
      <c r="F48" s="35" t="s">
        <v>359</v>
      </c>
      <c r="G48" s="34" t="s">
        <v>360</v>
      </c>
      <c r="H48" s="34" t="s">
        <v>194</v>
      </c>
      <c r="I48" s="34" t="s">
        <v>195</v>
      </c>
      <c r="J48" s="34" t="s">
        <v>73</v>
      </c>
      <c r="K48" s="34" t="s">
        <v>73</v>
      </c>
      <c r="L48" s="34" t="s">
        <v>196</v>
      </c>
      <c r="M48" s="34" t="s">
        <v>105</v>
      </c>
      <c r="N48" s="34" t="s">
        <v>228</v>
      </c>
      <c r="O48" s="34" t="s">
        <v>74</v>
      </c>
      <c r="P48" s="34" t="s">
        <v>361</v>
      </c>
      <c r="Q48" s="34" t="s">
        <v>76</v>
      </c>
      <c r="R48" s="34" t="s">
        <v>200</v>
      </c>
      <c r="S48" s="34" t="s">
        <v>84</v>
      </c>
      <c r="T48" s="36">
        <v>2.46</v>
      </c>
      <c r="U48" s="42" t="s">
        <v>337</v>
      </c>
      <c r="V48" s="37">
        <v>1.7500000000000002E-2</v>
      </c>
      <c r="W48" s="37">
        <v>3.15E-2</v>
      </c>
      <c r="X48" s="37" t="s">
        <v>201</v>
      </c>
      <c r="Y48" s="35" t="s">
        <v>74</v>
      </c>
      <c r="Z48" s="39">
        <v>1390083.26</v>
      </c>
      <c r="AA48" s="36">
        <v>1</v>
      </c>
      <c r="AB48" s="36">
        <v>114.17</v>
      </c>
      <c r="AC48" s="36">
        <v>0</v>
      </c>
      <c r="AD48" s="36">
        <v>1587.0580500000001</v>
      </c>
      <c r="AG48" s="34" t="s">
        <v>18</v>
      </c>
      <c r="AH48" s="37">
        <v>3.6522E-3</v>
      </c>
      <c r="AI48" s="37">
        <v>4.3452996333835144E-3</v>
      </c>
      <c r="AJ48" s="37">
        <v>7.8890000000000004E-4</v>
      </c>
      <c r="AK48" s="99"/>
      <c r="AL48" s="99"/>
    </row>
    <row r="49" spans="1:38" x14ac:dyDescent="0.2">
      <c r="A49" s="34">
        <v>290</v>
      </c>
      <c r="B49" s="34">
        <v>290</v>
      </c>
      <c r="C49" s="34" t="s">
        <v>341</v>
      </c>
      <c r="D49" s="34">
        <v>520033234</v>
      </c>
      <c r="E49" s="34" t="s">
        <v>191</v>
      </c>
      <c r="F49" s="35" t="s">
        <v>362</v>
      </c>
      <c r="G49" s="34" t="s">
        <v>363</v>
      </c>
      <c r="H49" s="34" t="s">
        <v>194</v>
      </c>
      <c r="I49" s="34" t="s">
        <v>227</v>
      </c>
      <c r="J49" s="34" t="s">
        <v>73</v>
      </c>
      <c r="K49" s="34" t="s">
        <v>73</v>
      </c>
      <c r="L49" s="34" t="s">
        <v>196</v>
      </c>
      <c r="M49" s="34" t="s">
        <v>105</v>
      </c>
      <c r="N49" s="34" t="s">
        <v>228</v>
      </c>
      <c r="O49" s="34" t="s">
        <v>74</v>
      </c>
      <c r="P49" s="34" t="s">
        <v>361</v>
      </c>
      <c r="Q49" s="34" t="s">
        <v>76</v>
      </c>
      <c r="R49" s="34" t="s">
        <v>200</v>
      </c>
      <c r="S49" s="34" t="s">
        <v>84</v>
      </c>
      <c r="T49" s="36">
        <v>0.97</v>
      </c>
      <c r="U49" s="42" t="s">
        <v>364</v>
      </c>
      <c r="V49" s="37">
        <v>0.04</v>
      </c>
      <c r="W49" s="37">
        <v>6.25E-2</v>
      </c>
      <c r="X49" s="37" t="s">
        <v>201</v>
      </c>
      <c r="Y49" s="35" t="s">
        <v>74</v>
      </c>
      <c r="Z49" s="39">
        <v>3007945.84</v>
      </c>
      <c r="AA49" s="36">
        <v>1</v>
      </c>
      <c r="AB49" s="36">
        <v>115.35</v>
      </c>
      <c r="AC49" s="36">
        <v>0</v>
      </c>
      <c r="AD49" s="36">
        <v>3469.66552</v>
      </c>
      <c r="AG49" s="34" t="s">
        <v>18</v>
      </c>
      <c r="AH49" s="37">
        <v>2.1037E-3</v>
      </c>
      <c r="AI49" s="37">
        <v>9.4997662027884004E-3</v>
      </c>
      <c r="AJ49" s="37">
        <v>1.7246E-3</v>
      </c>
      <c r="AK49" s="99"/>
      <c r="AL49" s="99"/>
    </row>
    <row r="50" spans="1:38" x14ac:dyDescent="0.2">
      <c r="A50" s="34">
        <v>290</v>
      </c>
      <c r="B50" s="34">
        <v>290</v>
      </c>
      <c r="C50" s="34" t="s">
        <v>245</v>
      </c>
      <c r="D50" s="34">
        <v>520044322</v>
      </c>
      <c r="E50" s="34" t="s">
        <v>191</v>
      </c>
      <c r="F50" s="35" t="s">
        <v>365</v>
      </c>
      <c r="G50" s="34" t="s">
        <v>366</v>
      </c>
      <c r="H50" s="34" t="s">
        <v>194</v>
      </c>
      <c r="I50" s="34" t="s">
        <v>195</v>
      </c>
      <c r="J50" s="34" t="s">
        <v>73</v>
      </c>
      <c r="K50" s="34" t="s">
        <v>73</v>
      </c>
      <c r="L50" s="34" t="s">
        <v>196</v>
      </c>
      <c r="M50" s="34" t="s">
        <v>105</v>
      </c>
      <c r="N50" s="34" t="s">
        <v>220</v>
      </c>
      <c r="O50" s="34" t="s">
        <v>74</v>
      </c>
      <c r="P50" s="34" t="s">
        <v>361</v>
      </c>
      <c r="Q50" s="34" t="s">
        <v>76</v>
      </c>
      <c r="R50" s="34" t="s">
        <v>200</v>
      </c>
      <c r="S50" s="34" t="s">
        <v>84</v>
      </c>
      <c r="T50" s="36">
        <v>5.25</v>
      </c>
      <c r="U50" s="42" t="s">
        <v>367</v>
      </c>
      <c r="V50" s="37">
        <v>5.6899999999999999E-2</v>
      </c>
      <c r="W50" s="37">
        <v>5.04E-2</v>
      </c>
      <c r="X50" s="37" t="s">
        <v>201</v>
      </c>
      <c r="Y50" s="35" t="s">
        <v>74</v>
      </c>
      <c r="Z50" s="39">
        <v>2832000</v>
      </c>
      <c r="AA50" s="36">
        <v>1</v>
      </c>
      <c r="AB50" s="36">
        <v>103.73</v>
      </c>
      <c r="AC50" s="36">
        <v>0</v>
      </c>
      <c r="AD50" s="36">
        <v>2937.6336000000001</v>
      </c>
      <c r="AG50" s="34" t="s">
        <v>18</v>
      </c>
      <c r="AH50" s="37">
        <v>1.8109999999999999E-3</v>
      </c>
      <c r="AI50" s="37">
        <v>8.0430451545427627E-3</v>
      </c>
      <c r="AJ50" s="37">
        <v>1.4602E-3</v>
      </c>
      <c r="AK50" s="99"/>
      <c r="AL50" s="99"/>
    </row>
    <row r="51" spans="1:38" x14ac:dyDescent="0.2">
      <c r="A51" s="34">
        <v>290</v>
      </c>
      <c r="B51" s="34">
        <v>290</v>
      </c>
      <c r="C51" s="34" t="s">
        <v>368</v>
      </c>
      <c r="D51" s="34">
        <v>515434074</v>
      </c>
      <c r="E51" s="34" t="s">
        <v>191</v>
      </c>
      <c r="F51" s="35" t="s">
        <v>369</v>
      </c>
      <c r="G51" s="34" t="s">
        <v>370</v>
      </c>
      <c r="H51" s="34" t="s">
        <v>194</v>
      </c>
      <c r="I51" s="34" t="s">
        <v>195</v>
      </c>
      <c r="J51" s="34" t="s">
        <v>73</v>
      </c>
      <c r="K51" s="34" t="s">
        <v>73</v>
      </c>
      <c r="L51" s="34" t="s">
        <v>196</v>
      </c>
      <c r="M51" s="34" t="s">
        <v>105</v>
      </c>
      <c r="N51" s="34" t="s">
        <v>283</v>
      </c>
      <c r="O51" s="34" t="s">
        <v>74</v>
      </c>
      <c r="P51" s="34" t="s">
        <v>361</v>
      </c>
      <c r="Q51" s="34" t="s">
        <v>76</v>
      </c>
      <c r="R51" s="34" t="s">
        <v>200</v>
      </c>
      <c r="S51" s="34" t="s">
        <v>84</v>
      </c>
      <c r="T51" s="36">
        <v>2.74</v>
      </c>
      <c r="U51" s="42">
        <v>46762</v>
      </c>
      <c r="V51" s="37">
        <v>3.0000000000000001E-3</v>
      </c>
      <c r="W51" s="37">
        <v>2.6599999999999999E-2</v>
      </c>
      <c r="X51" s="37" t="s">
        <v>201</v>
      </c>
      <c r="Y51" s="35" t="s">
        <v>74</v>
      </c>
      <c r="Z51" s="39">
        <v>1519274</v>
      </c>
      <c r="AA51" s="36">
        <v>1</v>
      </c>
      <c r="AB51" s="36">
        <v>109.67</v>
      </c>
      <c r="AC51" s="36">
        <v>0</v>
      </c>
      <c r="AD51" s="36">
        <v>1666.1877899999999</v>
      </c>
      <c r="AG51" s="34" t="s">
        <v>18</v>
      </c>
      <c r="AH51" s="37">
        <v>2.6947E-3</v>
      </c>
      <c r="AI51" s="37">
        <v>4.5619530528782717E-3</v>
      </c>
      <c r="AJ51" s="37">
        <v>8.2819999999999996E-4</v>
      </c>
      <c r="AK51" s="99"/>
      <c r="AL51" s="99"/>
    </row>
    <row r="52" spans="1:38" x14ac:dyDescent="0.2">
      <c r="A52" s="34">
        <v>290</v>
      </c>
      <c r="B52" s="34">
        <v>290</v>
      </c>
      <c r="C52" s="34" t="s">
        <v>368</v>
      </c>
      <c r="D52" s="34">
        <v>515434074</v>
      </c>
      <c r="E52" s="34" t="s">
        <v>191</v>
      </c>
      <c r="F52" s="35" t="s">
        <v>371</v>
      </c>
      <c r="G52" s="34" t="s">
        <v>372</v>
      </c>
      <c r="H52" s="34" t="s">
        <v>194</v>
      </c>
      <c r="I52" s="34" t="s">
        <v>227</v>
      </c>
      <c r="J52" s="34" t="s">
        <v>73</v>
      </c>
      <c r="K52" s="34" t="s">
        <v>73</v>
      </c>
      <c r="L52" s="34" t="s">
        <v>196</v>
      </c>
      <c r="M52" s="34" t="s">
        <v>105</v>
      </c>
      <c r="N52" s="34" t="s">
        <v>283</v>
      </c>
      <c r="O52" s="34" t="s">
        <v>74</v>
      </c>
      <c r="P52" s="34" t="s">
        <v>361</v>
      </c>
      <c r="Q52" s="34" t="s">
        <v>76</v>
      </c>
      <c r="R52" s="34" t="s">
        <v>200</v>
      </c>
      <c r="S52" s="34" t="s">
        <v>84</v>
      </c>
      <c r="T52" s="36">
        <v>1.24</v>
      </c>
      <c r="U52" s="42" t="s">
        <v>111</v>
      </c>
      <c r="V52" s="37">
        <v>3.0000000000000001E-3</v>
      </c>
      <c r="W52" s="37">
        <v>2.7799999999999998E-2</v>
      </c>
      <c r="X52" s="37" t="s">
        <v>201</v>
      </c>
      <c r="Y52" s="35" t="s">
        <v>74</v>
      </c>
      <c r="Z52" s="39">
        <v>524897</v>
      </c>
      <c r="AA52" s="36">
        <v>1</v>
      </c>
      <c r="AB52" s="36">
        <v>110.53</v>
      </c>
      <c r="AC52" s="36">
        <v>0</v>
      </c>
      <c r="AD52" s="36">
        <v>580.16864999999996</v>
      </c>
      <c r="AG52" s="34" t="s">
        <v>18</v>
      </c>
      <c r="AH52" s="37">
        <v>1.0319999999999999E-3</v>
      </c>
      <c r="AI52" s="37">
        <v>1.5884575559809975E-3</v>
      </c>
      <c r="AJ52" s="37">
        <v>2.8840000000000002E-4</v>
      </c>
      <c r="AK52" s="99"/>
      <c r="AL52" s="99"/>
    </row>
    <row r="53" spans="1:38" x14ac:dyDescent="0.2">
      <c r="A53" s="34">
        <v>290</v>
      </c>
      <c r="B53" s="34">
        <v>290</v>
      </c>
      <c r="C53" s="34" t="s">
        <v>368</v>
      </c>
      <c r="D53" s="34">
        <v>515434074</v>
      </c>
      <c r="E53" s="34" t="s">
        <v>191</v>
      </c>
      <c r="F53" s="35" t="s">
        <v>373</v>
      </c>
      <c r="G53" s="34" t="s">
        <v>374</v>
      </c>
      <c r="H53" s="34" t="s">
        <v>194</v>
      </c>
      <c r="I53" s="34" t="s">
        <v>195</v>
      </c>
      <c r="J53" s="34" t="s">
        <v>73</v>
      </c>
      <c r="K53" s="34" t="s">
        <v>73</v>
      </c>
      <c r="L53" s="34" t="s">
        <v>196</v>
      </c>
      <c r="M53" s="34" t="s">
        <v>105</v>
      </c>
      <c r="N53" s="34" t="s">
        <v>283</v>
      </c>
      <c r="O53" s="34" t="s">
        <v>74</v>
      </c>
      <c r="P53" s="34" t="s">
        <v>361</v>
      </c>
      <c r="Q53" s="34" t="s">
        <v>76</v>
      </c>
      <c r="R53" s="34" t="s">
        <v>200</v>
      </c>
      <c r="S53" s="34" t="s">
        <v>84</v>
      </c>
      <c r="T53" s="36">
        <v>0.74</v>
      </c>
      <c r="U53" s="42" t="s">
        <v>375</v>
      </c>
      <c r="V53" s="37">
        <v>3.0000000000000001E-3</v>
      </c>
      <c r="W53" s="37">
        <v>3.0599999999999999E-2</v>
      </c>
      <c r="X53" s="37" t="s">
        <v>201</v>
      </c>
      <c r="Y53" s="35" t="s">
        <v>74</v>
      </c>
      <c r="Z53" s="39">
        <v>2090000</v>
      </c>
      <c r="AA53" s="36">
        <v>1</v>
      </c>
      <c r="AB53" s="36">
        <v>107.3</v>
      </c>
      <c r="AC53" s="36">
        <v>0</v>
      </c>
      <c r="AD53" s="36">
        <v>2242.5700000000002</v>
      </c>
      <c r="AG53" s="34" t="s">
        <v>18</v>
      </c>
      <c r="AH53" s="37">
        <v>4.5166E-3</v>
      </c>
      <c r="AI53" s="37">
        <v>6.1399839750659073E-3</v>
      </c>
      <c r="AJ53" s="37">
        <v>1.1146999999999999E-3</v>
      </c>
      <c r="AK53" s="99"/>
      <c r="AL53" s="99"/>
    </row>
    <row r="54" spans="1:38" x14ac:dyDescent="0.2">
      <c r="A54" s="34">
        <v>290</v>
      </c>
      <c r="B54" s="34">
        <v>290</v>
      </c>
      <c r="C54" s="34" t="s">
        <v>376</v>
      </c>
      <c r="D54" s="34">
        <v>550263107</v>
      </c>
      <c r="E54" s="34" t="s">
        <v>191</v>
      </c>
      <c r="F54" s="35" t="s">
        <v>377</v>
      </c>
      <c r="G54" s="34" t="s">
        <v>378</v>
      </c>
      <c r="H54" s="34" t="s">
        <v>194</v>
      </c>
      <c r="I54" s="34" t="s">
        <v>195</v>
      </c>
      <c r="J54" s="34" t="s">
        <v>73</v>
      </c>
      <c r="K54" s="34" t="s">
        <v>73</v>
      </c>
      <c r="L54" s="34" t="s">
        <v>196</v>
      </c>
      <c r="M54" s="34" t="s">
        <v>105</v>
      </c>
      <c r="N54" s="34" t="s">
        <v>220</v>
      </c>
      <c r="O54" s="34" t="s">
        <v>74</v>
      </c>
      <c r="P54" s="34" t="s">
        <v>361</v>
      </c>
      <c r="Q54" s="34" t="s">
        <v>76</v>
      </c>
      <c r="R54" s="34" t="s">
        <v>200</v>
      </c>
      <c r="S54" s="34" t="s">
        <v>84</v>
      </c>
      <c r="T54" s="36">
        <v>1.25</v>
      </c>
      <c r="U54" s="42" t="s">
        <v>379</v>
      </c>
      <c r="V54" s="37">
        <v>5.2499999999999998E-2</v>
      </c>
      <c r="W54" s="37">
        <v>4.9099999999999998E-2</v>
      </c>
      <c r="X54" s="37" t="s">
        <v>201</v>
      </c>
      <c r="Y54" s="35" t="s">
        <v>74</v>
      </c>
      <c r="Z54" s="39">
        <v>1439777</v>
      </c>
      <c r="AA54" s="36">
        <v>1</v>
      </c>
      <c r="AB54" s="36">
        <v>102.93</v>
      </c>
      <c r="AC54" s="36">
        <v>0</v>
      </c>
      <c r="AD54" s="36">
        <v>1481.96246</v>
      </c>
      <c r="AG54" s="34" t="s">
        <v>18</v>
      </c>
      <c r="AH54" s="37">
        <v>4.3629000000000003E-3</v>
      </c>
      <c r="AI54" s="37">
        <v>4.0575646431243962E-3</v>
      </c>
      <c r="AJ54" s="37">
        <v>7.3660000000000002E-4</v>
      </c>
      <c r="AK54" s="99"/>
      <c r="AL54" s="99"/>
    </row>
    <row r="55" spans="1:38" x14ac:dyDescent="0.2">
      <c r="A55" s="34">
        <v>290</v>
      </c>
      <c r="B55" s="34">
        <v>290</v>
      </c>
      <c r="C55" s="34" t="s">
        <v>376</v>
      </c>
      <c r="D55" s="34">
        <v>550263107</v>
      </c>
      <c r="E55" s="34" t="s">
        <v>191</v>
      </c>
      <c r="F55" s="35" t="s">
        <v>380</v>
      </c>
      <c r="G55" s="34" t="s">
        <v>381</v>
      </c>
      <c r="H55" s="34" t="s">
        <v>194</v>
      </c>
      <c r="I55" s="34" t="s">
        <v>195</v>
      </c>
      <c r="J55" s="34" t="s">
        <v>73</v>
      </c>
      <c r="K55" s="34" t="s">
        <v>73</v>
      </c>
      <c r="L55" s="34" t="s">
        <v>196</v>
      </c>
      <c r="M55" s="34" t="s">
        <v>105</v>
      </c>
      <c r="N55" s="34" t="s">
        <v>220</v>
      </c>
      <c r="O55" s="34" t="s">
        <v>74</v>
      </c>
      <c r="P55" s="34" t="s">
        <v>361</v>
      </c>
      <c r="Q55" s="34" t="s">
        <v>76</v>
      </c>
      <c r="R55" s="34" t="s">
        <v>200</v>
      </c>
      <c r="S55" s="34" t="s">
        <v>84</v>
      </c>
      <c r="T55" s="36">
        <v>2.12</v>
      </c>
      <c r="U55" s="42" t="s">
        <v>279</v>
      </c>
      <c r="V55" s="37">
        <v>6.5000000000000002E-2</v>
      </c>
      <c r="W55" s="37">
        <v>4.8099999999999997E-2</v>
      </c>
      <c r="X55" s="37" t="s">
        <v>201</v>
      </c>
      <c r="Y55" s="35" t="s">
        <v>74</v>
      </c>
      <c r="Z55" s="39">
        <v>1870000</v>
      </c>
      <c r="AA55" s="36">
        <v>1</v>
      </c>
      <c r="AB55" s="36">
        <v>103.66</v>
      </c>
      <c r="AC55" s="36">
        <v>0</v>
      </c>
      <c r="AD55" s="36">
        <v>1938.442</v>
      </c>
      <c r="AG55" s="34" t="s">
        <v>18</v>
      </c>
      <c r="AH55" s="37">
        <v>3.7399999999999998E-3</v>
      </c>
      <c r="AI55" s="37">
        <v>5.3073571130094711E-3</v>
      </c>
      <c r="AJ55" s="37">
        <v>9.6349999999999995E-4</v>
      </c>
      <c r="AK55" s="99"/>
      <c r="AL55" s="99"/>
    </row>
    <row r="56" spans="1:38" x14ac:dyDescent="0.2">
      <c r="A56" s="34">
        <v>290</v>
      </c>
      <c r="B56" s="34">
        <v>290</v>
      </c>
      <c r="C56" s="34" t="s">
        <v>376</v>
      </c>
      <c r="D56" s="34">
        <v>550263107</v>
      </c>
      <c r="E56" s="34" t="s">
        <v>191</v>
      </c>
      <c r="F56" s="35" t="s">
        <v>382</v>
      </c>
      <c r="G56" s="34" t="s">
        <v>383</v>
      </c>
      <c r="H56" s="34" t="s">
        <v>194</v>
      </c>
      <c r="I56" s="34" t="s">
        <v>195</v>
      </c>
      <c r="J56" s="34" t="s">
        <v>73</v>
      </c>
      <c r="K56" s="34" t="s">
        <v>73</v>
      </c>
      <c r="L56" s="34" t="s">
        <v>196</v>
      </c>
      <c r="M56" s="34" t="s">
        <v>105</v>
      </c>
      <c r="N56" s="34" t="s">
        <v>220</v>
      </c>
      <c r="O56" s="34" t="s">
        <v>74</v>
      </c>
      <c r="P56" s="34" t="s">
        <v>361</v>
      </c>
      <c r="Q56" s="34" t="s">
        <v>76</v>
      </c>
      <c r="R56" s="34" t="s">
        <v>200</v>
      </c>
      <c r="S56" s="34" t="s">
        <v>84</v>
      </c>
      <c r="T56" s="36">
        <v>2.72</v>
      </c>
      <c r="U56" s="42" t="s">
        <v>384</v>
      </c>
      <c r="V56" s="37">
        <v>6.7000000000000004E-2</v>
      </c>
      <c r="W56" s="37">
        <v>4.8099999999999997E-2</v>
      </c>
      <c r="X56" s="37" t="s">
        <v>201</v>
      </c>
      <c r="Y56" s="35" t="s">
        <v>74</v>
      </c>
      <c r="Z56" s="39">
        <v>1235000</v>
      </c>
      <c r="AA56" s="36">
        <v>1</v>
      </c>
      <c r="AB56" s="36">
        <v>107.03</v>
      </c>
      <c r="AC56" s="36">
        <v>0</v>
      </c>
      <c r="AD56" s="36">
        <v>1321.8205</v>
      </c>
      <c r="AG56" s="34" t="s">
        <v>18</v>
      </c>
      <c r="AH56" s="37">
        <v>1.3571E-3</v>
      </c>
      <c r="AI56" s="37">
        <v>3.6190444872382004E-3</v>
      </c>
      <c r="AJ56" s="37">
        <v>6.5700000000000003E-4</v>
      </c>
      <c r="AK56" s="99"/>
      <c r="AL56" s="99"/>
    </row>
    <row r="57" spans="1:38" x14ac:dyDescent="0.2">
      <c r="A57" s="34">
        <v>290</v>
      </c>
      <c r="B57" s="34">
        <v>290</v>
      </c>
      <c r="C57" s="34" t="s">
        <v>385</v>
      </c>
      <c r="D57" s="34">
        <v>514353671</v>
      </c>
      <c r="E57" s="34" t="s">
        <v>191</v>
      </c>
      <c r="F57" s="35" t="s">
        <v>386</v>
      </c>
      <c r="G57" s="34" t="s">
        <v>387</v>
      </c>
      <c r="H57" s="34" t="s">
        <v>194</v>
      </c>
      <c r="I57" s="34" t="s">
        <v>227</v>
      </c>
      <c r="J57" s="34" t="s">
        <v>73</v>
      </c>
      <c r="K57" s="34" t="s">
        <v>73</v>
      </c>
      <c r="L57" s="34" t="s">
        <v>196</v>
      </c>
      <c r="M57" s="34" t="s">
        <v>105</v>
      </c>
      <c r="N57" s="34" t="s">
        <v>283</v>
      </c>
      <c r="O57" s="34" t="s">
        <v>74</v>
      </c>
      <c r="P57" s="34" t="s">
        <v>361</v>
      </c>
      <c r="Q57" s="34" t="s">
        <v>76</v>
      </c>
      <c r="R57" s="34" t="s">
        <v>200</v>
      </c>
      <c r="S57" s="34" t="s">
        <v>84</v>
      </c>
      <c r="T57" s="36">
        <v>2.0099999999999998</v>
      </c>
      <c r="U57" s="42">
        <v>46755</v>
      </c>
      <c r="V57" s="37">
        <v>1.0800000000000001E-2</v>
      </c>
      <c r="W57" s="37">
        <v>3.0599999999999999E-2</v>
      </c>
      <c r="X57" s="37" t="s">
        <v>201</v>
      </c>
      <c r="Y57" s="35" t="s">
        <v>74</v>
      </c>
      <c r="Z57" s="39">
        <v>1260807.6499999999</v>
      </c>
      <c r="AA57" s="36">
        <v>1</v>
      </c>
      <c r="AB57" s="36">
        <v>113.66</v>
      </c>
      <c r="AC57" s="36">
        <v>0</v>
      </c>
      <c r="AD57" s="36">
        <v>1433.03397</v>
      </c>
      <c r="AG57" s="34" t="s">
        <v>18</v>
      </c>
      <c r="AH57" s="37">
        <v>4.0688E-3</v>
      </c>
      <c r="AI57" s="37">
        <v>3.9235222452231981E-3</v>
      </c>
      <c r="AJ57" s="37">
        <v>7.1230000000000002E-4</v>
      </c>
      <c r="AK57" s="99"/>
      <c r="AL57" s="99"/>
    </row>
    <row r="58" spans="1:38" x14ac:dyDescent="0.2">
      <c r="A58" s="34">
        <v>290</v>
      </c>
      <c r="B58" s="34">
        <v>290</v>
      </c>
      <c r="C58" s="34" t="s">
        <v>388</v>
      </c>
      <c r="D58" s="34">
        <v>514401702</v>
      </c>
      <c r="E58" s="34" t="s">
        <v>191</v>
      </c>
      <c r="F58" s="35" t="s">
        <v>389</v>
      </c>
      <c r="G58" s="34" t="s">
        <v>390</v>
      </c>
      <c r="H58" s="34" t="s">
        <v>194</v>
      </c>
      <c r="I58" s="34" t="s">
        <v>227</v>
      </c>
      <c r="J58" s="34" t="s">
        <v>73</v>
      </c>
      <c r="K58" s="34" t="s">
        <v>73</v>
      </c>
      <c r="L58" s="34" t="s">
        <v>196</v>
      </c>
      <c r="M58" s="34" t="s">
        <v>105</v>
      </c>
      <c r="N58" s="34" t="s">
        <v>271</v>
      </c>
      <c r="O58" s="34" t="s">
        <v>74</v>
      </c>
      <c r="P58" s="34" t="s">
        <v>391</v>
      </c>
      <c r="Q58" s="34" t="s">
        <v>76</v>
      </c>
      <c r="R58" s="34" t="s">
        <v>200</v>
      </c>
      <c r="S58" s="34" t="s">
        <v>84</v>
      </c>
      <c r="T58" s="36">
        <v>2.16</v>
      </c>
      <c r="U58" s="42">
        <v>46762</v>
      </c>
      <c r="V58" s="37">
        <v>2.75E-2</v>
      </c>
      <c r="W58" s="37">
        <v>2.4899999999999999E-2</v>
      </c>
      <c r="X58" s="37" t="s">
        <v>201</v>
      </c>
      <c r="Y58" s="35" t="s">
        <v>74</v>
      </c>
      <c r="Z58" s="39">
        <v>858421.19</v>
      </c>
      <c r="AA58" s="36">
        <v>1</v>
      </c>
      <c r="AB58" s="36">
        <v>118.88</v>
      </c>
      <c r="AC58" s="36">
        <v>0</v>
      </c>
      <c r="AD58" s="36">
        <v>1020.49111</v>
      </c>
      <c r="AG58" s="34" t="s">
        <v>18</v>
      </c>
      <c r="AH58" s="37">
        <v>1.9434000000000001E-3</v>
      </c>
      <c r="AI58" s="37">
        <v>2.7940370883384517E-3</v>
      </c>
      <c r="AJ58" s="37">
        <v>5.0730000000000003E-4</v>
      </c>
      <c r="AK58" s="99"/>
      <c r="AL58" s="99"/>
    </row>
    <row r="59" spans="1:38" x14ac:dyDescent="0.2">
      <c r="A59" s="34">
        <v>290</v>
      </c>
      <c r="B59" s="34">
        <v>290</v>
      </c>
      <c r="C59" s="34" t="s">
        <v>388</v>
      </c>
      <c r="D59" s="34">
        <v>514401702</v>
      </c>
      <c r="E59" s="34" t="s">
        <v>191</v>
      </c>
      <c r="F59" s="35" t="s">
        <v>392</v>
      </c>
      <c r="G59" s="34" t="s">
        <v>393</v>
      </c>
      <c r="H59" s="34" t="s">
        <v>194</v>
      </c>
      <c r="I59" s="34" t="s">
        <v>195</v>
      </c>
      <c r="J59" s="34" t="s">
        <v>73</v>
      </c>
      <c r="K59" s="34" t="s">
        <v>73</v>
      </c>
      <c r="L59" s="34" t="s">
        <v>196</v>
      </c>
      <c r="M59" s="34" t="s">
        <v>105</v>
      </c>
      <c r="N59" s="34" t="s">
        <v>271</v>
      </c>
      <c r="O59" s="34" t="s">
        <v>74</v>
      </c>
      <c r="P59" s="34" t="s">
        <v>391</v>
      </c>
      <c r="Q59" s="34" t="s">
        <v>76</v>
      </c>
      <c r="R59" s="34" t="s">
        <v>200</v>
      </c>
      <c r="S59" s="34" t="s">
        <v>84</v>
      </c>
      <c r="T59" s="36">
        <v>2.56</v>
      </c>
      <c r="U59" s="42">
        <v>47492</v>
      </c>
      <c r="V59" s="37">
        <v>2.5000000000000001E-2</v>
      </c>
      <c r="W59" s="37">
        <v>4.53E-2</v>
      </c>
      <c r="X59" s="37" t="s">
        <v>201</v>
      </c>
      <c r="Y59" s="35" t="s">
        <v>74</v>
      </c>
      <c r="Z59" s="39">
        <v>935220.12</v>
      </c>
      <c r="AA59" s="36">
        <v>1</v>
      </c>
      <c r="AB59" s="36">
        <v>95.89</v>
      </c>
      <c r="AC59" s="36">
        <v>0</v>
      </c>
      <c r="AD59" s="36">
        <v>896.78256999999996</v>
      </c>
      <c r="AG59" s="34" t="s">
        <v>18</v>
      </c>
      <c r="AH59" s="37">
        <v>1.4093E-3</v>
      </c>
      <c r="AI59" s="37">
        <v>2.4553720022425281E-3</v>
      </c>
      <c r="AJ59" s="37">
        <v>4.4579999999999999E-4</v>
      </c>
      <c r="AK59" s="99"/>
      <c r="AL59" s="99"/>
    </row>
    <row r="60" spans="1:38" x14ac:dyDescent="0.2">
      <c r="A60" s="34">
        <v>290</v>
      </c>
      <c r="B60" s="34">
        <v>290</v>
      </c>
      <c r="C60" s="34" t="s">
        <v>394</v>
      </c>
      <c r="D60" s="34">
        <v>512025891</v>
      </c>
      <c r="E60" s="34" t="s">
        <v>191</v>
      </c>
      <c r="F60" s="35" t="s">
        <v>395</v>
      </c>
      <c r="G60" s="34" t="s">
        <v>396</v>
      </c>
      <c r="H60" s="34" t="s">
        <v>194</v>
      </c>
      <c r="I60" s="34" t="s">
        <v>227</v>
      </c>
      <c r="J60" s="34" t="s">
        <v>73</v>
      </c>
      <c r="K60" s="34" t="s">
        <v>73</v>
      </c>
      <c r="L60" s="34" t="s">
        <v>196</v>
      </c>
      <c r="M60" s="34" t="s">
        <v>105</v>
      </c>
      <c r="N60" s="34" t="s">
        <v>397</v>
      </c>
      <c r="O60" s="34" t="s">
        <v>74</v>
      </c>
      <c r="P60" s="34" t="s">
        <v>391</v>
      </c>
      <c r="Q60" s="34" t="s">
        <v>76</v>
      </c>
      <c r="R60" s="34" t="s">
        <v>200</v>
      </c>
      <c r="S60" s="34" t="s">
        <v>84</v>
      </c>
      <c r="T60" s="36">
        <v>0.55000000000000004</v>
      </c>
      <c r="U60" s="42" t="s">
        <v>398</v>
      </c>
      <c r="V60" s="37">
        <v>1.8499999999999999E-2</v>
      </c>
      <c r="W60" s="37">
        <v>3.9E-2</v>
      </c>
      <c r="X60" s="37" t="s">
        <v>201</v>
      </c>
      <c r="Y60" s="35" t="s">
        <v>74</v>
      </c>
      <c r="Z60" s="39">
        <v>245660.28</v>
      </c>
      <c r="AA60" s="36">
        <v>1</v>
      </c>
      <c r="AB60" s="36">
        <v>115.38</v>
      </c>
      <c r="AC60" s="36">
        <v>0</v>
      </c>
      <c r="AD60" s="36">
        <v>283.44283000000001</v>
      </c>
      <c r="AG60" s="34" t="s">
        <v>18</v>
      </c>
      <c r="AH60" s="37">
        <v>8.8469999999999998E-4</v>
      </c>
      <c r="AI60" s="37">
        <v>7.7608242494628268E-4</v>
      </c>
      <c r="AJ60" s="37">
        <v>1.4090000000000001E-4</v>
      </c>
      <c r="AK60" s="99"/>
      <c r="AL60" s="99"/>
    </row>
    <row r="61" spans="1:38" x14ac:dyDescent="0.2">
      <c r="A61" s="34">
        <v>290</v>
      </c>
      <c r="B61" s="34">
        <v>290</v>
      </c>
      <c r="C61" s="34" t="s">
        <v>394</v>
      </c>
      <c r="D61" s="34">
        <v>512025891</v>
      </c>
      <c r="E61" s="34" t="s">
        <v>191</v>
      </c>
      <c r="F61" s="35" t="s">
        <v>399</v>
      </c>
      <c r="G61" s="34" t="s">
        <v>400</v>
      </c>
      <c r="H61" s="34" t="s">
        <v>194</v>
      </c>
      <c r="I61" s="34" t="s">
        <v>195</v>
      </c>
      <c r="J61" s="34" t="s">
        <v>73</v>
      </c>
      <c r="K61" s="34" t="s">
        <v>73</v>
      </c>
      <c r="L61" s="34" t="s">
        <v>196</v>
      </c>
      <c r="M61" s="34" t="s">
        <v>105</v>
      </c>
      <c r="N61" s="34" t="s">
        <v>397</v>
      </c>
      <c r="O61" s="34" t="s">
        <v>74</v>
      </c>
      <c r="P61" s="34" t="s">
        <v>391</v>
      </c>
      <c r="Q61" s="34" t="s">
        <v>76</v>
      </c>
      <c r="R61" s="34" t="s">
        <v>200</v>
      </c>
      <c r="S61" s="34" t="s">
        <v>84</v>
      </c>
      <c r="T61" s="36">
        <v>0.52</v>
      </c>
      <c r="U61" s="42" t="s">
        <v>401</v>
      </c>
      <c r="V61" s="37">
        <v>3.2500000000000001E-2</v>
      </c>
      <c r="W61" s="37">
        <v>4.9299999999999997E-2</v>
      </c>
      <c r="X61" s="37" t="s">
        <v>201</v>
      </c>
      <c r="Y61" s="35" t="s">
        <v>74</v>
      </c>
      <c r="Z61" s="39">
        <v>120699.41</v>
      </c>
      <c r="AA61" s="36">
        <v>1</v>
      </c>
      <c r="AB61" s="36">
        <v>99.88</v>
      </c>
      <c r="AC61" s="36">
        <v>0</v>
      </c>
      <c r="AD61" s="36">
        <v>120.55457</v>
      </c>
      <c r="AG61" s="34" t="s">
        <v>18</v>
      </c>
      <c r="AH61" s="37">
        <v>5.9080000000000005E-4</v>
      </c>
      <c r="AI61" s="37">
        <v>3.300430619975665E-4</v>
      </c>
      <c r="AJ61" s="37">
        <v>5.9899999999999999E-5</v>
      </c>
      <c r="AK61" s="99"/>
      <c r="AL61" s="99"/>
    </row>
    <row r="62" spans="1:38" x14ac:dyDescent="0.2">
      <c r="A62" s="34">
        <v>290</v>
      </c>
      <c r="B62" s="34">
        <v>290</v>
      </c>
      <c r="C62" s="34" t="s">
        <v>402</v>
      </c>
      <c r="D62" s="34">
        <v>510560188</v>
      </c>
      <c r="E62" s="34" t="s">
        <v>191</v>
      </c>
      <c r="F62" s="35" t="s">
        <v>403</v>
      </c>
      <c r="G62" s="34" t="s">
        <v>404</v>
      </c>
      <c r="H62" s="34" t="s">
        <v>194</v>
      </c>
      <c r="I62" s="34" t="s">
        <v>227</v>
      </c>
      <c r="J62" s="34" t="s">
        <v>73</v>
      </c>
      <c r="K62" s="34" t="s">
        <v>73</v>
      </c>
      <c r="L62" s="34" t="s">
        <v>196</v>
      </c>
      <c r="M62" s="34" t="s">
        <v>105</v>
      </c>
      <c r="N62" s="34" t="s">
        <v>228</v>
      </c>
      <c r="O62" s="34" t="s">
        <v>74</v>
      </c>
      <c r="P62" s="34" t="s">
        <v>391</v>
      </c>
      <c r="Q62" s="34" t="s">
        <v>76</v>
      </c>
      <c r="R62" s="34" t="s">
        <v>200</v>
      </c>
      <c r="S62" s="34" t="s">
        <v>84</v>
      </c>
      <c r="T62" s="36">
        <v>3.99</v>
      </c>
      <c r="U62" s="42" t="s">
        <v>405</v>
      </c>
      <c r="V62" s="37">
        <v>1.54E-2</v>
      </c>
      <c r="W62" s="37">
        <v>2.7300000000000001E-2</v>
      </c>
      <c r="X62" s="37" t="s">
        <v>201</v>
      </c>
      <c r="Y62" s="35" t="s">
        <v>74</v>
      </c>
      <c r="Z62" s="39">
        <v>1579000</v>
      </c>
      <c r="AA62" s="36">
        <v>1</v>
      </c>
      <c r="AB62" s="36">
        <v>109.86</v>
      </c>
      <c r="AC62" s="36">
        <v>0</v>
      </c>
      <c r="AD62" s="36">
        <v>1734.6894</v>
      </c>
      <c r="AG62" s="34" t="s">
        <v>18</v>
      </c>
      <c r="AH62" s="37">
        <v>2.6473E-3</v>
      </c>
      <c r="AI62" s="37">
        <v>4.7494319489704492E-3</v>
      </c>
      <c r="AJ62" s="37">
        <v>8.6229999999999998E-4</v>
      </c>
      <c r="AK62" s="99"/>
      <c r="AL62" s="99"/>
    </row>
    <row r="63" spans="1:38" x14ac:dyDescent="0.2">
      <c r="A63" s="34">
        <v>290</v>
      </c>
      <c r="B63" s="34">
        <v>290</v>
      </c>
      <c r="C63" s="34" t="s">
        <v>402</v>
      </c>
      <c r="D63" s="34">
        <v>510560188</v>
      </c>
      <c r="E63" s="34" t="s">
        <v>191</v>
      </c>
      <c r="F63" s="35" t="s">
        <v>406</v>
      </c>
      <c r="G63" s="34" t="s">
        <v>407</v>
      </c>
      <c r="H63" s="34" t="s">
        <v>194</v>
      </c>
      <c r="I63" s="34" t="s">
        <v>227</v>
      </c>
      <c r="J63" s="34" t="s">
        <v>73</v>
      </c>
      <c r="K63" s="34" t="s">
        <v>73</v>
      </c>
      <c r="L63" s="34" t="s">
        <v>196</v>
      </c>
      <c r="M63" s="34" t="s">
        <v>105</v>
      </c>
      <c r="N63" s="34" t="s">
        <v>228</v>
      </c>
      <c r="O63" s="34" t="s">
        <v>74</v>
      </c>
      <c r="P63" s="34" t="s">
        <v>391</v>
      </c>
      <c r="Q63" s="34" t="s">
        <v>76</v>
      </c>
      <c r="R63" s="34" t="s">
        <v>200</v>
      </c>
      <c r="S63" s="34" t="s">
        <v>84</v>
      </c>
      <c r="T63" s="36">
        <v>0.78</v>
      </c>
      <c r="U63" s="42" t="s">
        <v>408</v>
      </c>
      <c r="V63" s="37">
        <v>2.5700000000000001E-2</v>
      </c>
      <c r="W63" s="37">
        <v>2.98E-2</v>
      </c>
      <c r="X63" s="37" t="s">
        <v>201</v>
      </c>
      <c r="Y63" s="35" t="s">
        <v>74</v>
      </c>
      <c r="Z63" s="39">
        <v>1285055</v>
      </c>
      <c r="AA63" s="36">
        <v>1</v>
      </c>
      <c r="AB63" s="36">
        <v>119.3</v>
      </c>
      <c r="AC63" s="36">
        <v>0</v>
      </c>
      <c r="AD63" s="36">
        <v>1533.07061</v>
      </c>
      <c r="AG63" s="34" t="s">
        <v>18</v>
      </c>
      <c r="AH63" s="37">
        <v>1.5486E-3</v>
      </c>
      <c r="AI63" s="37">
        <v>4.1974218944872774E-3</v>
      </c>
      <c r="AJ63" s="37">
        <v>7.6199999999999998E-4</v>
      </c>
      <c r="AK63" s="99"/>
      <c r="AL63" s="99"/>
    </row>
    <row r="64" spans="1:38" x14ac:dyDescent="0.2">
      <c r="A64" s="34">
        <v>290</v>
      </c>
      <c r="B64" s="34">
        <v>290</v>
      </c>
      <c r="C64" s="34" t="s">
        <v>409</v>
      </c>
      <c r="D64" s="34">
        <v>520036658</v>
      </c>
      <c r="E64" s="34" t="s">
        <v>191</v>
      </c>
      <c r="F64" s="35" t="s">
        <v>410</v>
      </c>
      <c r="G64" s="34" t="s">
        <v>411</v>
      </c>
      <c r="H64" s="34" t="s">
        <v>194</v>
      </c>
      <c r="I64" s="34" t="s">
        <v>195</v>
      </c>
      <c r="J64" s="34" t="s">
        <v>73</v>
      </c>
      <c r="K64" s="34" t="s">
        <v>73</v>
      </c>
      <c r="L64" s="34" t="s">
        <v>196</v>
      </c>
      <c r="M64" s="34" t="s">
        <v>105</v>
      </c>
      <c r="N64" s="34" t="s">
        <v>220</v>
      </c>
      <c r="O64" s="34" t="s">
        <v>74</v>
      </c>
      <c r="P64" s="34" t="s">
        <v>391</v>
      </c>
      <c r="Q64" s="34" t="s">
        <v>76</v>
      </c>
      <c r="R64" s="34" t="s">
        <v>200</v>
      </c>
      <c r="S64" s="34" t="s">
        <v>84</v>
      </c>
      <c r="T64" s="36">
        <v>5.66</v>
      </c>
      <c r="U64" s="42" t="s">
        <v>412</v>
      </c>
      <c r="V64" s="37">
        <v>5.2499999999999998E-2</v>
      </c>
      <c r="W64" s="37">
        <v>4.8899999999999999E-2</v>
      </c>
      <c r="X64" s="37" t="s">
        <v>201</v>
      </c>
      <c r="Y64" s="35" t="s">
        <v>74</v>
      </c>
      <c r="Z64" s="39">
        <v>2840000</v>
      </c>
      <c r="AA64" s="36">
        <v>1</v>
      </c>
      <c r="AB64" s="36">
        <v>102.41</v>
      </c>
      <c r="AC64" s="36">
        <v>0</v>
      </c>
      <c r="AD64" s="36">
        <v>2908.444</v>
      </c>
      <c r="AG64" s="34" t="s">
        <v>18</v>
      </c>
      <c r="AH64" s="37">
        <v>4.3210999999999996E-3</v>
      </c>
      <c r="AI64" s="37">
        <v>7.9631410474917119E-3</v>
      </c>
      <c r="AJ64" s="37">
        <v>1.4457000000000001E-3</v>
      </c>
      <c r="AK64" s="99"/>
      <c r="AL64" s="99"/>
    </row>
    <row r="65" spans="1:38" x14ac:dyDescent="0.2">
      <c r="A65" s="34">
        <v>290</v>
      </c>
      <c r="B65" s="34">
        <v>290</v>
      </c>
      <c r="C65" s="34" t="s">
        <v>409</v>
      </c>
      <c r="D65" s="34">
        <v>520036658</v>
      </c>
      <c r="E65" s="34" t="s">
        <v>191</v>
      </c>
      <c r="F65" s="35" t="s">
        <v>413</v>
      </c>
      <c r="G65" s="34" t="s">
        <v>414</v>
      </c>
      <c r="H65" s="34" t="s">
        <v>194</v>
      </c>
      <c r="I65" s="34" t="s">
        <v>195</v>
      </c>
      <c r="J65" s="34" t="s">
        <v>73</v>
      </c>
      <c r="K65" s="34" t="s">
        <v>73</v>
      </c>
      <c r="L65" s="34" t="s">
        <v>196</v>
      </c>
      <c r="M65" s="34" t="s">
        <v>105</v>
      </c>
      <c r="N65" s="34" t="s">
        <v>271</v>
      </c>
      <c r="O65" s="34" t="s">
        <v>74</v>
      </c>
      <c r="P65" s="34" t="s">
        <v>391</v>
      </c>
      <c r="Q65" s="34" t="s">
        <v>76</v>
      </c>
      <c r="R65" s="34" t="s">
        <v>200</v>
      </c>
      <c r="S65" s="34" t="s">
        <v>84</v>
      </c>
      <c r="T65" s="36">
        <v>1.98</v>
      </c>
      <c r="U65" s="42" t="s">
        <v>415</v>
      </c>
      <c r="V65" s="37">
        <v>2.7E-2</v>
      </c>
      <c r="W65" s="37">
        <v>4.7800000000000002E-2</v>
      </c>
      <c r="X65" s="37" t="s">
        <v>201</v>
      </c>
      <c r="Y65" s="35" t="s">
        <v>74</v>
      </c>
      <c r="Z65" s="39">
        <v>525000.07999999996</v>
      </c>
      <c r="AA65" s="36">
        <v>1</v>
      </c>
      <c r="AB65" s="36">
        <v>96.77</v>
      </c>
      <c r="AC65" s="36">
        <v>0</v>
      </c>
      <c r="AD65" s="36">
        <v>508.04257000000001</v>
      </c>
      <c r="AG65" s="34" t="s">
        <v>18</v>
      </c>
      <c r="AH65" s="37">
        <v>1.1368000000000001E-3</v>
      </c>
      <c r="AI65" s="37">
        <v>1.3909530504721257E-3</v>
      </c>
      <c r="AJ65" s="37">
        <v>2.5250000000000001E-4</v>
      </c>
      <c r="AK65" s="99"/>
      <c r="AL65" s="99"/>
    </row>
    <row r="66" spans="1:38" x14ac:dyDescent="0.2">
      <c r="A66" s="34">
        <v>290</v>
      </c>
      <c r="B66" s="34">
        <v>290</v>
      </c>
      <c r="C66" s="34" t="s">
        <v>409</v>
      </c>
      <c r="D66" s="34">
        <v>520036658</v>
      </c>
      <c r="E66" s="34" t="s">
        <v>191</v>
      </c>
      <c r="F66" s="35" t="s">
        <v>416</v>
      </c>
      <c r="G66" s="34" t="s">
        <v>417</v>
      </c>
      <c r="H66" s="34" t="s">
        <v>194</v>
      </c>
      <c r="I66" s="34" t="s">
        <v>195</v>
      </c>
      <c r="J66" s="34" t="s">
        <v>73</v>
      </c>
      <c r="K66" s="34" t="s">
        <v>73</v>
      </c>
      <c r="L66" s="34" t="s">
        <v>196</v>
      </c>
      <c r="M66" s="34" t="s">
        <v>105</v>
      </c>
      <c r="N66" s="34" t="s">
        <v>271</v>
      </c>
      <c r="O66" s="34" t="s">
        <v>74</v>
      </c>
      <c r="P66" s="34" t="s">
        <v>391</v>
      </c>
      <c r="Q66" s="34" t="s">
        <v>76</v>
      </c>
      <c r="R66" s="34" t="s">
        <v>200</v>
      </c>
      <c r="S66" s="34" t="s">
        <v>84</v>
      </c>
      <c r="T66" s="36">
        <v>2.2200000000000002</v>
      </c>
      <c r="U66" s="42" t="s">
        <v>418</v>
      </c>
      <c r="V66" s="37">
        <v>0.05</v>
      </c>
      <c r="W66" s="37">
        <v>4.7800000000000002E-2</v>
      </c>
      <c r="X66" s="37" t="s">
        <v>201</v>
      </c>
      <c r="Y66" s="35" t="s">
        <v>74</v>
      </c>
      <c r="Z66" s="39">
        <v>1793538.51</v>
      </c>
      <c r="AA66" s="36">
        <v>1</v>
      </c>
      <c r="AB66" s="36">
        <v>101.94</v>
      </c>
      <c r="AC66" s="36">
        <v>0</v>
      </c>
      <c r="AD66" s="36">
        <v>1828.3331499999999</v>
      </c>
      <c r="AG66" s="34" t="s">
        <v>18</v>
      </c>
      <c r="AH66" s="37">
        <v>1.8292E-3</v>
      </c>
      <c r="AI66" s="37">
        <v>5.0058870378494819E-3</v>
      </c>
      <c r="AJ66" s="37">
        <v>9.0879999999999997E-4</v>
      </c>
      <c r="AK66" s="99"/>
      <c r="AL66" s="99"/>
    </row>
    <row r="67" spans="1:38" x14ac:dyDescent="0.2">
      <c r="A67" s="34">
        <v>290</v>
      </c>
      <c r="B67" s="34">
        <v>290</v>
      </c>
      <c r="C67" s="34" t="s">
        <v>419</v>
      </c>
      <c r="D67" s="34">
        <v>515846558</v>
      </c>
      <c r="E67" s="34" t="s">
        <v>191</v>
      </c>
      <c r="F67" s="35" t="s">
        <v>420</v>
      </c>
      <c r="G67" s="34" t="s">
        <v>421</v>
      </c>
      <c r="H67" s="34" t="s">
        <v>194</v>
      </c>
      <c r="I67" s="34" t="s">
        <v>227</v>
      </c>
      <c r="J67" s="34" t="s">
        <v>73</v>
      </c>
      <c r="K67" s="34" t="s">
        <v>73</v>
      </c>
      <c r="L67" s="34" t="s">
        <v>196</v>
      </c>
      <c r="M67" s="34" t="s">
        <v>105</v>
      </c>
      <c r="N67" s="34" t="s">
        <v>422</v>
      </c>
      <c r="O67" s="34" t="s">
        <v>74</v>
      </c>
      <c r="P67" s="34" t="s">
        <v>391</v>
      </c>
      <c r="Q67" s="34" t="s">
        <v>76</v>
      </c>
      <c r="R67" s="34" t="s">
        <v>200</v>
      </c>
      <c r="S67" s="34" t="s">
        <v>84</v>
      </c>
      <c r="T67" s="36">
        <v>4.0599999999999996</v>
      </c>
      <c r="U67" s="42" t="s">
        <v>423</v>
      </c>
      <c r="V67" s="37">
        <v>7.4999999999999997E-3</v>
      </c>
      <c r="W67" s="37">
        <v>2.7400000000000001E-2</v>
      </c>
      <c r="X67" s="37" t="s">
        <v>201</v>
      </c>
      <c r="Y67" s="35" t="s">
        <v>74</v>
      </c>
      <c r="Z67" s="39">
        <v>880329.61</v>
      </c>
      <c r="AA67" s="36">
        <v>1</v>
      </c>
      <c r="AB67" s="36">
        <v>105.97</v>
      </c>
      <c r="AC67" s="36">
        <v>0</v>
      </c>
      <c r="AD67" s="36">
        <v>932.88527999999997</v>
      </c>
      <c r="AG67" s="34" t="s">
        <v>18</v>
      </c>
      <c r="AH67" s="37">
        <v>1.0502E-3</v>
      </c>
      <c r="AI67" s="37">
        <v>2.5542245110911307E-3</v>
      </c>
      <c r="AJ67" s="37">
        <v>4.637E-4</v>
      </c>
      <c r="AK67" s="99"/>
      <c r="AL67" s="99"/>
    </row>
    <row r="68" spans="1:38" x14ac:dyDescent="0.2">
      <c r="A68" s="34">
        <v>290</v>
      </c>
      <c r="B68" s="34">
        <v>290</v>
      </c>
      <c r="C68" s="34" t="s">
        <v>419</v>
      </c>
      <c r="D68" s="34">
        <v>515846558</v>
      </c>
      <c r="E68" s="34" t="s">
        <v>191</v>
      </c>
      <c r="F68" s="35" t="s">
        <v>424</v>
      </c>
      <c r="G68" s="34" t="s">
        <v>425</v>
      </c>
      <c r="H68" s="34" t="s">
        <v>194</v>
      </c>
      <c r="I68" s="34" t="s">
        <v>227</v>
      </c>
      <c r="J68" s="34" t="s">
        <v>73</v>
      </c>
      <c r="K68" s="34" t="s">
        <v>73</v>
      </c>
      <c r="L68" s="34" t="s">
        <v>196</v>
      </c>
      <c r="M68" s="34" t="s">
        <v>105</v>
      </c>
      <c r="N68" s="34" t="s">
        <v>422</v>
      </c>
      <c r="O68" s="34" t="s">
        <v>74</v>
      </c>
      <c r="P68" s="34" t="s">
        <v>391</v>
      </c>
      <c r="Q68" s="34" t="s">
        <v>76</v>
      </c>
      <c r="R68" s="34" t="s">
        <v>200</v>
      </c>
      <c r="S68" s="34" t="s">
        <v>84</v>
      </c>
      <c r="T68" s="36">
        <v>2.93</v>
      </c>
      <c r="U68" s="42" t="s">
        <v>426</v>
      </c>
      <c r="V68" s="37">
        <v>7.4999999999999997E-3</v>
      </c>
      <c r="W68" s="37">
        <v>2.6200000000000001E-2</v>
      </c>
      <c r="X68" s="37" t="s">
        <v>201</v>
      </c>
      <c r="Y68" s="35" t="s">
        <v>74</v>
      </c>
      <c r="Z68" s="39">
        <v>1138934.3899999999</v>
      </c>
      <c r="AA68" s="36">
        <v>1</v>
      </c>
      <c r="AB68" s="36">
        <v>110.18</v>
      </c>
      <c r="AC68" s="36">
        <v>0</v>
      </c>
      <c r="AD68" s="36">
        <v>1254.8779099999999</v>
      </c>
      <c r="AG68" s="34" t="s">
        <v>18</v>
      </c>
      <c r="AH68" s="37">
        <v>2.7431000000000001E-3</v>
      </c>
      <c r="AI68" s="37">
        <v>3.4357763471010343E-3</v>
      </c>
      <c r="AJ68" s="37">
        <v>6.2379999999999998E-4</v>
      </c>
      <c r="AK68" s="99"/>
      <c r="AL68" s="99"/>
    </row>
    <row r="69" spans="1:38" x14ac:dyDescent="0.2">
      <c r="A69" s="34">
        <v>290</v>
      </c>
      <c r="B69" s="34">
        <v>290</v>
      </c>
      <c r="C69" s="34" t="s">
        <v>427</v>
      </c>
      <c r="D69" s="34">
        <v>513257873</v>
      </c>
      <c r="E69" s="34" t="s">
        <v>191</v>
      </c>
      <c r="F69" s="35" t="s">
        <v>428</v>
      </c>
      <c r="G69" s="34" t="s">
        <v>429</v>
      </c>
      <c r="H69" s="34" t="s">
        <v>194</v>
      </c>
      <c r="I69" s="34" t="s">
        <v>227</v>
      </c>
      <c r="J69" s="34" t="s">
        <v>73</v>
      </c>
      <c r="K69" s="34" t="s">
        <v>73</v>
      </c>
      <c r="L69" s="34" t="s">
        <v>196</v>
      </c>
      <c r="M69" s="34" t="s">
        <v>105</v>
      </c>
      <c r="N69" s="34" t="s">
        <v>283</v>
      </c>
      <c r="O69" s="34" t="s">
        <v>74</v>
      </c>
      <c r="P69" s="34" t="s">
        <v>391</v>
      </c>
      <c r="Q69" s="34" t="s">
        <v>76</v>
      </c>
      <c r="R69" s="34" t="s">
        <v>200</v>
      </c>
      <c r="S69" s="34" t="s">
        <v>84</v>
      </c>
      <c r="T69" s="36">
        <v>0.49</v>
      </c>
      <c r="U69" s="42" t="s">
        <v>430</v>
      </c>
      <c r="V69" s="37">
        <v>2.0500000000000001E-2</v>
      </c>
      <c r="W69" s="37">
        <v>3.4000000000000002E-2</v>
      </c>
      <c r="X69" s="37" t="s">
        <v>201</v>
      </c>
      <c r="Y69" s="35" t="s">
        <v>74</v>
      </c>
      <c r="Z69" s="39">
        <v>44340.44</v>
      </c>
      <c r="AA69" s="36">
        <v>1</v>
      </c>
      <c r="AB69" s="36">
        <v>118.74</v>
      </c>
      <c r="AC69" s="36">
        <v>0</v>
      </c>
      <c r="AD69" s="36">
        <v>52.649830000000001</v>
      </c>
      <c r="AG69" s="34" t="s">
        <v>18</v>
      </c>
      <c r="AH69" s="37">
        <v>3.5950000000000001E-4</v>
      </c>
      <c r="AI69" s="37">
        <v>1.4416826341205974E-4</v>
      </c>
      <c r="AJ69" s="37">
        <v>2.62E-5</v>
      </c>
      <c r="AK69" s="99"/>
      <c r="AL69" s="99"/>
    </row>
    <row r="70" spans="1:38" x14ac:dyDescent="0.2">
      <c r="A70" s="34">
        <v>290</v>
      </c>
      <c r="B70" s="34">
        <v>290</v>
      </c>
      <c r="C70" s="34" t="s">
        <v>427</v>
      </c>
      <c r="D70" s="34">
        <v>513257873</v>
      </c>
      <c r="E70" s="34" t="s">
        <v>191</v>
      </c>
      <c r="F70" s="35" t="s">
        <v>431</v>
      </c>
      <c r="G70" s="34" t="s">
        <v>432</v>
      </c>
      <c r="H70" s="34" t="s">
        <v>194</v>
      </c>
      <c r="I70" s="34" t="s">
        <v>227</v>
      </c>
      <c r="J70" s="34" t="s">
        <v>73</v>
      </c>
      <c r="K70" s="34" t="s">
        <v>73</v>
      </c>
      <c r="L70" s="34" t="s">
        <v>196</v>
      </c>
      <c r="M70" s="34" t="s">
        <v>105</v>
      </c>
      <c r="N70" s="34" t="s">
        <v>283</v>
      </c>
      <c r="O70" s="34" t="s">
        <v>74</v>
      </c>
      <c r="P70" s="34" t="s">
        <v>391</v>
      </c>
      <c r="Q70" s="34" t="s">
        <v>76</v>
      </c>
      <c r="R70" s="34" t="s">
        <v>200</v>
      </c>
      <c r="S70" s="34" t="s">
        <v>84</v>
      </c>
      <c r="T70" s="36">
        <v>4.82</v>
      </c>
      <c r="U70" s="42" t="s">
        <v>433</v>
      </c>
      <c r="V70" s="37">
        <v>9.7000000000000003E-3</v>
      </c>
      <c r="W70" s="37">
        <v>2.76E-2</v>
      </c>
      <c r="X70" s="37" t="s">
        <v>201</v>
      </c>
      <c r="Y70" s="35" t="s">
        <v>74</v>
      </c>
      <c r="Z70" s="39">
        <v>2672941.16</v>
      </c>
      <c r="AA70" s="36">
        <v>1</v>
      </c>
      <c r="AB70" s="36">
        <v>107.07</v>
      </c>
      <c r="AC70" s="36">
        <v>0</v>
      </c>
      <c r="AD70" s="36">
        <v>2861.9180999999999</v>
      </c>
      <c r="AG70" s="34" t="s">
        <v>18</v>
      </c>
      <c r="AH70" s="37">
        <v>4.5799999999999999E-3</v>
      </c>
      <c r="AI70" s="37">
        <v>7.8357155518055301E-3</v>
      </c>
      <c r="AJ70" s="37">
        <v>1.4226E-3</v>
      </c>
      <c r="AK70" s="99"/>
      <c r="AL70" s="99"/>
    </row>
    <row r="71" spans="1:38" x14ac:dyDescent="0.2">
      <c r="A71" s="34">
        <v>290</v>
      </c>
      <c r="B71" s="34">
        <v>290</v>
      </c>
      <c r="C71" s="34" t="s">
        <v>434</v>
      </c>
      <c r="D71" s="34">
        <v>515983476</v>
      </c>
      <c r="E71" s="34" t="s">
        <v>191</v>
      </c>
      <c r="F71" s="35" t="s">
        <v>435</v>
      </c>
      <c r="G71" s="34" t="s">
        <v>436</v>
      </c>
      <c r="H71" s="34" t="s">
        <v>194</v>
      </c>
      <c r="I71" s="34" t="s">
        <v>227</v>
      </c>
      <c r="J71" s="34" t="s">
        <v>73</v>
      </c>
      <c r="K71" s="34" t="s">
        <v>73</v>
      </c>
      <c r="L71" s="34" t="s">
        <v>196</v>
      </c>
      <c r="M71" s="34" t="s">
        <v>105</v>
      </c>
      <c r="N71" s="34" t="s">
        <v>422</v>
      </c>
      <c r="O71" s="34" t="s">
        <v>74</v>
      </c>
      <c r="P71" s="34" t="s">
        <v>391</v>
      </c>
      <c r="Q71" s="34" t="s">
        <v>76</v>
      </c>
      <c r="R71" s="34" t="s">
        <v>200</v>
      </c>
      <c r="S71" s="34" t="s">
        <v>84</v>
      </c>
      <c r="T71" s="36">
        <v>3.51</v>
      </c>
      <c r="U71" s="42" t="s">
        <v>437</v>
      </c>
      <c r="V71" s="37">
        <v>7.4999999999999997E-3</v>
      </c>
      <c r="W71" s="37">
        <v>2.7400000000000001E-2</v>
      </c>
      <c r="X71" s="37" t="s">
        <v>201</v>
      </c>
      <c r="Y71" s="35" t="s">
        <v>74</v>
      </c>
      <c r="Z71" s="39">
        <v>1913839.91</v>
      </c>
      <c r="AA71" s="36">
        <v>1</v>
      </c>
      <c r="AB71" s="36">
        <v>107.36</v>
      </c>
      <c r="AC71" s="36">
        <v>0</v>
      </c>
      <c r="AD71" s="36">
        <v>2054.6985199999999</v>
      </c>
      <c r="AG71" s="34" t="s">
        <v>18</v>
      </c>
      <c r="AH71" s="37">
        <v>3.5704999999999999E-3</v>
      </c>
      <c r="AI71" s="37">
        <v>5.6256702119895051E-3</v>
      </c>
      <c r="AJ71" s="37">
        <v>1.0212999999999999E-3</v>
      </c>
      <c r="AK71" s="99"/>
      <c r="AL71" s="99"/>
    </row>
    <row r="72" spans="1:38" x14ac:dyDescent="0.2">
      <c r="A72" s="34">
        <v>290</v>
      </c>
      <c r="B72" s="34">
        <v>290</v>
      </c>
      <c r="C72" s="34" t="s">
        <v>438</v>
      </c>
      <c r="D72" s="34">
        <v>520027830</v>
      </c>
      <c r="E72" s="34" t="s">
        <v>191</v>
      </c>
      <c r="F72" s="35" t="s">
        <v>439</v>
      </c>
      <c r="G72" s="34" t="s">
        <v>440</v>
      </c>
      <c r="H72" s="34" t="s">
        <v>194</v>
      </c>
      <c r="I72" s="34" t="s">
        <v>195</v>
      </c>
      <c r="J72" s="34" t="s">
        <v>73</v>
      </c>
      <c r="K72" s="34" t="s">
        <v>73</v>
      </c>
      <c r="L72" s="34" t="s">
        <v>196</v>
      </c>
      <c r="M72" s="34" t="s">
        <v>105</v>
      </c>
      <c r="N72" s="34" t="s">
        <v>441</v>
      </c>
      <c r="O72" s="34" t="s">
        <v>74</v>
      </c>
      <c r="P72" s="34" t="s">
        <v>442</v>
      </c>
      <c r="Q72" s="34" t="s">
        <v>76</v>
      </c>
      <c r="R72" s="34" t="s">
        <v>200</v>
      </c>
      <c r="S72" s="34" t="s">
        <v>84</v>
      </c>
      <c r="T72" s="36">
        <v>7.12</v>
      </c>
      <c r="U72" s="42" t="s">
        <v>206</v>
      </c>
      <c r="V72" s="37">
        <v>2.4E-2</v>
      </c>
      <c r="W72" s="37">
        <v>4.36E-2</v>
      </c>
      <c r="X72" s="37" t="s">
        <v>201</v>
      </c>
      <c r="Y72" s="35" t="s">
        <v>74</v>
      </c>
      <c r="Z72" s="39">
        <v>6205106.9199999999</v>
      </c>
      <c r="AA72" s="36">
        <v>1</v>
      </c>
      <c r="AB72" s="36">
        <v>87.37</v>
      </c>
      <c r="AC72" s="36">
        <v>0</v>
      </c>
      <c r="AD72" s="36">
        <v>5421.4019099999996</v>
      </c>
      <c r="AG72" s="34" t="s">
        <v>18</v>
      </c>
      <c r="AH72" s="37">
        <v>4.0372000000000003E-3</v>
      </c>
      <c r="AI72" s="37">
        <v>1.4843416021886303E-2</v>
      </c>
      <c r="AJ72" s="37">
        <v>2.6947999999999998E-3</v>
      </c>
      <c r="AK72" s="99"/>
      <c r="AL72" s="99"/>
    </row>
    <row r="73" spans="1:38" x14ac:dyDescent="0.2">
      <c r="A73" s="34">
        <v>290</v>
      </c>
      <c r="B73" s="34">
        <v>290</v>
      </c>
      <c r="C73" s="34" t="s">
        <v>443</v>
      </c>
      <c r="D73" s="34">
        <v>511659401</v>
      </c>
      <c r="E73" s="34" t="s">
        <v>191</v>
      </c>
      <c r="F73" s="35" t="s">
        <v>444</v>
      </c>
      <c r="G73" s="34" t="s">
        <v>445</v>
      </c>
      <c r="H73" s="34" t="s">
        <v>194</v>
      </c>
      <c r="I73" s="34" t="s">
        <v>227</v>
      </c>
      <c r="J73" s="34" t="s">
        <v>73</v>
      </c>
      <c r="K73" s="34" t="s">
        <v>73</v>
      </c>
      <c r="L73" s="34" t="s">
        <v>196</v>
      </c>
      <c r="M73" s="34" t="s">
        <v>105</v>
      </c>
      <c r="N73" s="34" t="s">
        <v>283</v>
      </c>
      <c r="O73" s="34" t="s">
        <v>74</v>
      </c>
      <c r="P73" s="34" t="s">
        <v>442</v>
      </c>
      <c r="Q73" s="34" t="s">
        <v>76</v>
      </c>
      <c r="R73" s="34" t="s">
        <v>200</v>
      </c>
      <c r="S73" s="34" t="s">
        <v>84</v>
      </c>
      <c r="T73" s="36">
        <v>6.86</v>
      </c>
      <c r="U73" s="42" t="s">
        <v>446</v>
      </c>
      <c r="V73" s="37">
        <v>3.5999999999999997E-2</v>
      </c>
      <c r="W73" s="37">
        <v>2.5899999999999999E-2</v>
      </c>
      <c r="X73" s="37" t="s">
        <v>201</v>
      </c>
      <c r="Y73" s="35" t="s">
        <v>74</v>
      </c>
      <c r="Z73" s="39">
        <v>2840000</v>
      </c>
      <c r="AA73" s="36">
        <v>1</v>
      </c>
      <c r="AB73" s="36">
        <v>110.2</v>
      </c>
      <c r="AC73" s="36">
        <v>0</v>
      </c>
      <c r="AD73" s="36">
        <v>3129.68</v>
      </c>
      <c r="AG73" s="34" t="s">
        <v>18</v>
      </c>
      <c r="AH73" s="37">
        <v>3.2453E-3</v>
      </c>
      <c r="AI73" s="37">
        <v>8.568888368448364E-3</v>
      </c>
      <c r="AJ73" s="37">
        <v>1.5556999999999999E-3</v>
      </c>
      <c r="AK73" s="99"/>
      <c r="AL73" s="99"/>
    </row>
    <row r="74" spans="1:38" x14ac:dyDescent="0.2">
      <c r="A74" s="34">
        <v>290</v>
      </c>
      <c r="B74" s="34">
        <v>290</v>
      </c>
      <c r="C74" s="34" t="s">
        <v>447</v>
      </c>
      <c r="D74" s="34">
        <v>520026683</v>
      </c>
      <c r="E74" s="34" t="s">
        <v>191</v>
      </c>
      <c r="F74" s="35" t="s">
        <v>448</v>
      </c>
      <c r="G74" s="34" t="s">
        <v>449</v>
      </c>
      <c r="H74" s="34" t="s">
        <v>194</v>
      </c>
      <c r="I74" s="34" t="s">
        <v>195</v>
      </c>
      <c r="J74" s="34" t="s">
        <v>73</v>
      </c>
      <c r="K74" s="34" t="s">
        <v>73</v>
      </c>
      <c r="L74" s="34" t="s">
        <v>196</v>
      </c>
      <c r="M74" s="34" t="s">
        <v>105</v>
      </c>
      <c r="N74" s="34" t="s">
        <v>283</v>
      </c>
      <c r="O74" s="34" t="s">
        <v>74</v>
      </c>
      <c r="P74" s="34" t="s">
        <v>442</v>
      </c>
      <c r="Q74" s="34" t="s">
        <v>76</v>
      </c>
      <c r="R74" s="34" t="s">
        <v>200</v>
      </c>
      <c r="S74" s="34" t="s">
        <v>84</v>
      </c>
      <c r="T74" s="36">
        <v>4.29</v>
      </c>
      <c r="U74" s="42">
        <v>48335</v>
      </c>
      <c r="V74" s="37">
        <v>2.4400000000000002E-2</v>
      </c>
      <c r="W74" s="37">
        <v>4.3700000000000003E-2</v>
      </c>
      <c r="X74" s="37" t="s">
        <v>201</v>
      </c>
      <c r="Y74" s="35" t="s">
        <v>74</v>
      </c>
      <c r="Z74" s="39">
        <v>2567550</v>
      </c>
      <c r="AA74" s="36">
        <v>1</v>
      </c>
      <c r="AB74" s="36">
        <v>92.24</v>
      </c>
      <c r="AC74" s="36">
        <v>62.648200000000003</v>
      </c>
      <c r="AD74" s="36">
        <v>2430.9563199999998</v>
      </c>
      <c r="AG74" s="34" t="s">
        <v>18</v>
      </c>
      <c r="AH74" s="37">
        <v>2.1126000000000001E-3</v>
      </c>
      <c r="AI74" s="37">
        <v>6.4842634024351795E-3</v>
      </c>
      <c r="AJ74" s="37">
        <v>1.1772E-3</v>
      </c>
      <c r="AK74" s="99"/>
      <c r="AL74" s="99"/>
    </row>
    <row r="75" spans="1:38" x14ac:dyDescent="0.2">
      <c r="A75" s="34">
        <v>290</v>
      </c>
      <c r="B75" s="34">
        <v>290</v>
      </c>
      <c r="C75" s="34" t="s">
        <v>447</v>
      </c>
      <c r="D75" s="34">
        <v>520026683</v>
      </c>
      <c r="E75" s="34" t="s">
        <v>191</v>
      </c>
      <c r="F75" s="35" t="s">
        <v>450</v>
      </c>
      <c r="G75" s="34" t="s">
        <v>451</v>
      </c>
      <c r="H75" s="34" t="s">
        <v>194</v>
      </c>
      <c r="I75" s="34" t="s">
        <v>227</v>
      </c>
      <c r="J75" s="34" t="s">
        <v>73</v>
      </c>
      <c r="K75" s="34" t="s">
        <v>73</v>
      </c>
      <c r="L75" s="34" t="s">
        <v>196</v>
      </c>
      <c r="M75" s="34" t="s">
        <v>105</v>
      </c>
      <c r="N75" s="34" t="s">
        <v>283</v>
      </c>
      <c r="O75" s="34" t="s">
        <v>74</v>
      </c>
      <c r="P75" s="34" t="s">
        <v>442</v>
      </c>
      <c r="Q75" s="34" t="s">
        <v>76</v>
      </c>
      <c r="R75" s="34" t="s">
        <v>200</v>
      </c>
      <c r="S75" s="34" t="s">
        <v>84</v>
      </c>
      <c r="T75" s="36">
        <v>4.42</v>
      </c>
      <c r="U75" s="42">
        <v>48335</v>
      </c>
      <c r="V75" s="37">
        <v>9.1999999999999998E-3</v>
      </c>
      <c r="W75" s="37">
        <v>2.4899999999999999E-2</v>
      </c>
      <c r="X75" s="37" t="s">
        <v>201</v>
      </c>
      <c r="Y75" s="35" t="s">
        <v>74</v>
      </c>
      <c r="Z75" s="39">
        <v>489829</v>
      </c>
      <c r="AA75" s="36">
        <v>1</v>
      </c>
      <c r="AB75" s="36">
        <v>110.35</v>
      </c>
      <c r="AC75" s="36">
        <v>5.3258999999999999</v>
      </c>
      <c r="AD75" s="36">
        <v>545.85220000000004</v>
      </c>
      <c r="AG75" s="34" t="s">
        <v>18</v>
      </c>
      <c r="AH75" s="37">
        <v>1.8929999999999999E-4</v>
      </c>
      <c r="AI75" s="37">
        <v>1.4798802059982016E-3</v>
      </c>
      <c r="AJ75" s="37">
        <v>2.6870000000000003E-4</v>
      </c>
      <c r="AK75" s="99"/>
      <c r="AL75" s="99"/>
    </row>
    <row r="76" spans="1:38" x14ac:dyDescent="0.2">
      <c r="A76" s="34">
        <v>290</v>
      </c>
      <c r="B76" s="34">
        <v>290</v>
      </c>
      <c r="C76" s="34" t="s">
        <v>452</v>
      </c>
      <c r="D76" s="34">
        <v>520025115</v>
      </c>
      <c r="E76" s="34" t="s">
        <v>191</v>
      </c>
      <c r="F76" s="35" t="s">
        <v>453</v>
      </c>
      <c r="G76" s="34" t="s">
        <v>454</v>
      </c>
      <c r="H76" s="34" t="s">
        <v>194</v>
      </c>
      <c r="I76" s="34" t="s">
        <v>227</v>
      </c>
      <c r="J76" s="34" t="s">
        <v>73</v>
      </c>
      <c r="K76" s="34" t="s">
        <v>73</v>
      </c>
      <c r="L76" s="34" t="s">
        <v>196</v>
      </c>
      <c r="M76" s="34" t="s">
        <v>105</v>
      </c>
      <c r="N76" s="34" t="s">
        <v>283</v>
      </c>
      <c r="O76" s="34" t="s">
        <v>74</v>
      </c>
      <c r="P76" s="34" t="s">
        <v>442</v>
      </c>
      <c r="Q76" s="34" t="s">
        <v>76</v>
      </c>
      <c r="R76" s="34" t="s">
        <v>200</v>
      </c>
      <c r="S76" s="34" t="s">
        <v>84</v>
      </c>
      <c r="T76" s="36">
        <v>5.13</v>
      </c>
      <c r="U76" s="42">
        <v>48945</v>
      </c>
      <c r="V76" s="37">
        <v>3.32E-2</v>
      </c>
      <c r="W76" s="37">
        <v>2.7099999999999999E-2</v>
      </c>
      <c r="X76" s="37" t="s">
        <v>201</v>
      </c>
      <c r="Y76" s="35" t="s">
        <v>74</v>
      </c>
      <c r="Z76" s="39">
        <v>3500000</v>
      </c>
      <c r="AA76" s="36">
        <v>1</v>
      </c>
      <c r="AB76" s="36">
        <v>103.24</v>
      </c>
      <c r="AC76" s="36">
        <v>0</v>
      </c>
      <c r="AD76" s="36">
        <v>3613.4</v>
      </c>
      <c r="AG76" s="34" t="s">
        <v>18</v>
      </c>
      <c r="AH76" s="37">
        <v>2.0037000000000002E-3</v>
      </c>
      <c r="AI76" s="37">
        <v>9.8932713723936406E-3</v>
      </c>
      <c r="AJ76" s="37">
        <v>1.7960999999999999E-3</v>
      </c>
      <c r="AK76" s="99"/>
      <c r="AL76" s="99"/>
    </row>
    <row r="77" spans="1:38" x14ac:dyDescent="0.2">
      <c r="A77" s="34">
        <v>290</v>
      </c>
      <c r="B77" s="34">
        <v>290</v>
      </c>
      <c r="C77" s="34" t="s">
        <v>455</v>
      </c>
      <c r="D77" s="34">
        <v>520030859</v>
      </c>
      <c r="E77" s="34" t="s">
        <v>191</v>
      </c>
      <c r="F77" s="35" t="s">
        <v>456</v>
      </c>
      <c r="G77" s="34" t="s">
        <v>457</v>
      </c>
      <c r="H77" s="34" t="s">
        <v>194</v>
      </c>
      <c r="I77" s="34" t="s">
        <v>195</v>
      </c>
      <c r="J77" s="34" t="s">
        <v>73</v>
      </c>
      <c r="K77" s="34" t="s">
        <v>73</v>
      </c>
      <c r="L77" s="34" t="s">
        <v>196</v>
      </c>
      <c r="M77" s="34" t="s">
        <v>105</v>
      </c>
      <c r="N77" s="34" t="s">
        <v>422</v>
      </c>
      <c r="O77" s="34" t="s">
        <v>74</v>
      </c>
      <c r="P77" s="34" t="s">
        <v>442</v>
      </c>
      <c r="Q77" s="34" t="s">
        <v>76</v>
      </c>
      <c r="R77" s="34" t="s">
        <v>200</v>
      </c>
      <c r="S77" s="34" t="s">
        <v>84</v>
      </c>
      <c r="T77" s="36">
        <v>2.78</v>
      </c>
      <c r="U77" s="42" t="s">
        <v>458</v>
      </c>
      <c r="V77" s="37">
        <v>1.6400000000000001E-2</v>
      </c>
      <c r="W77" s="37">
        <v>4.4200000000000003E-2</v>
      </c>
      <c r="X77" s="37" t="s">
        <v>201</v>
      </c>
      <c r="Y77" s="35" t="s">
        <v>74</v>
      </c>
      <c r="Z77" s="39">
        <v>228934</v>
      </c>
      <c r="AA77" s="36">
        <v>1</v>
      </c>
      <c r="AB77" s="36">
        <v>93.2</v>
      </c>
      <c r="AC77" s="36">
        <v>0</v>
      </c>
      <c r="AD77" s="36">
        <v>213.36648</v>
      </c>
      <c r="AG77" s="34" t="s">
        <v>18</v>
      </c>
      <c r="AH77" s="37">
        <v>1.0563E-3</v>
      </c>
      <c r="AI77" s="37">
        <v>5.8419226071075949E-4</v>
      </c>
      <c r="AJ77" s="37">
        <v>1.061E-4</v>
      </c>
      <c r="AK77" s="99"/>
      <c r="AL77" s="99"/>
    </row>
    <row r="78" spans="1:38" x14ac:dyDescent="0.2">
      <c r="A78" s="34">
        <v>290</v>
      </c>
      <c r="B78" s="34">
        <v>290</v>
      </c>
      <c r="C78" s="34" t="s">
        <v>455</v>
      </c>
      <c r="D78" s="34">
        <v>520030859</v>
      </c>
      <c r="E78" s="34" t="s">
        <v>191</v>
      </c>
      <c r="F78" s="35" t="s">
        <v>459</v>
      </c>
      <c r="G78" s="34" t="s">
        <v>460</v>
      </c>
      <c r="H78" s="34" t="s">
        <v>194</v>
      </c>
      <c r="I78" s="34" t="s">
        <v>195</v>
      </c>
      <c r="J78" s="34" t="s">
        <v>73</v>
      </c>
      <c r="K78" s="34" t="s">
        <v>73</v>
      </c>
      <c r="L78" s="34" t="s">
        <v>196</v>
      </c>
      <c r="M78" s="34" t="s">
        <v>105</v>
      </c>
      <c r="N78" s="34" t="s">
        <v>422</v>
      </c>
      <c r="O78" s="34" t="s">
        <v>74</v>
      </c>
      <c r="P78" s="34" t="s">
        <v>442</v>
      </c>
      <c r="Q78" s="34" t="s">
        <v>76</v>
      </c>
      <c r="R78" s="34" t="s">
        <v>200</v>
      </c>
      <c r="S78" s="34" t="s">
        <v>84</v>
      </c>
      <c r="T78" s="36">
        <v>5.5</v>
      </c>
      <c r="U78" s="42" t="s">
        <v>461</v>
      </c>
      <c r="V78" s="37">
        <v>5.3100000000000001E-2</v>
      </c>
      <c r="W78" s="37">
        <v>4.4299999999999999E-2</v>
      </c>
      <c r="X78" s="37" t="s">
        <v>201</v>
      </c>
      <c r="Y78" s="35" t="s">
        <v>74</v>
      </c>
      <c r="Z78" s="39">
        <v>747000</v>
      </c>
      <c r="AA78" s="36">
        <v>1</v>
      </c>
      <c r="AB78" s="36">
        <v>107.51</v>
      </c>
      <c r="AC78" s="36">
        <v>0</v>
      </c>
      <c r="AD78" s="36">
        <v>803.09969999999998</v>
      </c>
      <c r="AG78" s="34" t="s">
        <v>18</v>
      </c>
      <c r="AH78" s="37">
        <v>2.3475000000000002E-3</v>
      </c>
      <c r="AI78" s="37">
        <v>2.1988166572693285E-3</v>
      </c>
      <c r="AJ78" s="37">
        <v>3.992E-4</v>
      </c>
      <c r="AK78" s="99"/>
      <c r="AL78" s="99"/>
    </row>
    <row r="79" spans="1:38" x14ac:dyDescent="0.2">
      <c r="A79" s="34">
        <v>290</v>
      </c>
      <c r="B79" s="34">
        <v>290</v>
      </c>
      <c r="C79" s="34" t="s">
        <v>443</v>
      </c>
      <c r="D79" s="34">
        <v>511659401</v>
      </c>
      <c r="E79" s="34" t="s">
        <v>191</v>
      </c>
      <c r="F79" s="35" t="s">
        <v>462</v>
      </c>
      <c r="G79" s="34" t="s">
        <v>463</v>
      </c>
      <c r="H79" s="34" t="s">
        <v>194</v>
      </c>
      <c r="I79" s="34" t="s">
        <v>195</v>
      </c>
      <c r="J79" s="34" t="s">
        <v>73</v>
      </c>
      <c r="K79" s="34" t="s">
        <v>73</v>
      </c>
      <c r="L79" s="34" t="s">
        <v>196</v>
      </c>
      <c r="M79" s="34" t="s">
        <v>105</v>
      </c>
      <c r="N79" s="34" t="s">
        <v>283</v>
      </c>
      <c r="O79" s="34" t="s">
        <v>74</v>
      </c>
      <c r="P79" s="34" t="s">
        <v>442</v>
      </c>
      <c r="Q79" s="34" t="s">
        <v>76</v>
      </c>
      <c r="R79" s="34" t="s">
        <v>200</v>
      </c>
      <c r="S79" s="34" t="s">
        <v>84</v>
      </c>
      <c r="T79" s="36">
        <v>1.94</v>
      </c>
      <c r="U79" s="42" t="s">
        <v>464</v>
      </c>
      <c r="V79" s="37">
        <v>0.05</v>
      </c>
      <c r="W79" s="37">
        <v>4.24E-2</v>
      </c>
      <c r="X79" s="37" t="s">
        <v>201</v>
      </c>
      <c r="Y79" s="35" t="s">
        <v>74</v>
      </c>
      <c r="Z79" s="39">
        <v>943250</v>
      </c>
      <c r="AA79" s="36">
        <v>1</v>
      </c>
      <c r="AB79" s="36">
        <v>102.39</v>
      </c>
      <c r="AC79" s="36">
        <v>0</v>
      </c>
      <c r="AD79" s="36">
        <v>965.79367000000002</v>
      </c>
      <c r="AG79" s="34" t="s">
        <v>18</v>
      </c>
      <c r="AH79" s="37">
        <v>1.9128000000000001E-3</v>
      </c>
      <c r="AI79" s="37">
        <v>2.6442544836530429E-3</v>
      </c>
      <c r="AJ79" s="37">
        <v>4.8010000000000001E-4</v>
      </c>
      <c r="AK79" s="99"/>
      <c r="AL79" s="99"/>
    </row>
    <row r="80" spans="1:38" x14ac:dyDescent="0.2">
      <c r="A80" s="34">
        <v>290</v>
      </c>
      <c r="B80" s="34">
        <v>290</v>
      </c>
      <c r="C80" s="34" t="s">
        <v>465</v>
      </c>
      <c r="D80" s="34">
        <v>520031931</v>
      </c>
      <c r="E80" s="34" t="s">
        <v>191</v>
      </c>
      <c r="F80" s="35" t="s">
        <v>466</v>
      </c>
      <c r="G80" s="34" t="s">
        <v>467</v>
      </c>
      <c r="H80" s="34" t="s">
        <v>194</v>
      </c>
      <c r="I80" s="34" t="s">
        <v>195</v>
      </c>
      <c r="J80" s="34" t="s">
        <v>73</v>
      </c>
      <c r="K80" s="34" t="s">
        <v>73</v>
      </c>
      <c r="L80" s="34" t="s">
        <v>196</v>
      </c>
      <c r="M80" s="34" t="s">
        <v>105</v>
      </c>
      <c r="N80" s="34" t="s">
        <v>468</v>
      </c>
      <c r="O80" s="34" t="s">
        <v>74</v>
      </c>
      <c r="P80" s="34" t="s">
        <v>442</v>
      </c>
      <c r="Q80" s="34" t="s">
        <v>76</v>
      </c>
      <c r="R80" s="34" t="s">
        <v>200</v>
      </c>
      <c r="S80" s="34" t="s">
        <v>84</v>
      </c>
      <c r="T80" s="36">
        <v>2.29</v>
      </c>
      <c r="U80" s="42">
        <v>47520</v>
      </c>
      <c r="V80" s="37">
        <v>3.2000000000000001E-2</v>
      </c>
      <c r="W80" s="37">
        <v>4.2000000000000003E-2</v>
      </c>
      <c r="X80" s="37" t="s">
        <v>201</v>
      </c>
      <c r="Y80" s="35" t="s">
        <v>74</v>
      </c>
      <c r="Z80" s="39">
        <v>941098</v>
      </c>
      <c r="AA80" s="36">
        <v>1</v>
      </c>
      <c r="AB80" s="36">
        <v>98.13</v>
      </c>
      <c r="AC80" s="36">
        <v>0</v>
      </c>
      <c r="AD80" s="36">
        <v>923.49946</v>
      </c>
      <c r="AG80" s="34" t="s">
        <v>18</v>
      </c>
      <c r="AH80" s="37">
        <v>6.7089999999999999E-4</v>
      </c>
      <c r="AI80" s="37">
        <v>2.5284586948902273E-3</v>
      </c>
      <c r="AJ80" s="37">
        <v>4.5899999999999999E-4</v>
      </c>
      <c r="AK80" s="99"/>
      <c r="AL80" s="99"/>
    </row>
    <row r="81" spans="1:38" x14ac:dyDescent="0.2">
      <c r="A81" s="34">
        <v>290</v>
      </c>
      <c r="B81" s="34">
        <v>290</v>
      </c>
      <c r="C81" s="34" t="s">
        <v>291</v>
      </c>
      <c r="D81" s="34">
        <v>513623314</v>
      </c>
      <c r="E81" s="34" t="s">
        <v>191</v>
      </c>
      <c r="F81" s="35" t="s">
        <v>469</v>
      </c>
      <c r="G81" s="34" t="s">
        <v>470</v>
      </c>
      <c r="H81" s="34" t="s">
        <v>194</v>
      </c>
      <c r="I81" s="34" t="s">
        <v>227</v>
      </c>
      <c r="J81" s="34" t="s">
        <v>73</v>
      </c>
      <c r="K81" s="34" t="s">
        <v>73</v>
      </c>
      <c r="L81" s="34" t="s">
        <v>196</v>
      </c>
      <c r="M81" s="34" t="s">
        <v>105</v>
      </c>
      <c r="N81" s="34" t="s">
        <v>283</v>
      </c>
      <c r="O81" s="34" t="s">
        <v>74</v>
      </c>
      <c r="P81" s="34" t="s">
        <v>442</v>
      </c>
      <c r="Q81" s="34" t="s">
        <v>76</v>
      </c>
      <c r="R81" s="34" t="s">
        <v>200</v>
      </c>
      <c r="S81" s="34" t="s">
        <v>84</v>
      </c>
      <c r="T81" s="36">
        <v>2.48</v>
      </c>
      <c r="U81" s="42" t="s">
        <v>471</v>
      </c>
      <c r="V81" s="37">
        <v>6.8999999999999999E-3</v>
      </c>
      <c r="W81" s="37">
        <v>2.24E-2</v>
      </c>
      <c r="X81" s="37" t="s">
        <v>201</v>
      </c>
      <c r="Y81" s="35" t="s">
        <v>74</v>
      </c>
      <c r="Z81" s="39">
        <v>1032000.03</v>
      </c>
      <c r="AA81" s="36">
        <v>1</v>
      </c>
      <c r="AB81" s="36">
        <v>113.82</v>
      </c>
      <c r="AC81" s="36">
        <v>0</v>
      </c>
      <c r="AD81" s="36">
        <v>1174.6224299999999</v>
      </c>
      <c r="AG81" s="34" t="s">
        <v>18</v>
      </c>
      <c r="AH81" s="37">
        <v>6.5816E-3</v>
      </c>
      <c r="AI81" s="37">
        <v>3.2160149886871015E-3</v>
      </c>
      <c r="AJ81" s="37">
        <v>5.8390000000000004E-4</v>
      </c>
      <c r="AK81" s="99"/>
      <c r="AL81" s="99"/>
    </row>
    <row r="82" spans="1:38" x14ac:dyDescent="0.2">
      <c r="A82" s="34">
        <v>290</v>
      </c>
      <c r="B82" s="34">
        <v>290</v>
      </c>
      <c r="C82" s="34" t="s">
        <v>291</v>
      </c>
      <c r="D82" s="34">
        <v>513623314</v>
      </c>
      <c r="E82" s="34" t="s">
        <v>191</v>
      </c>
      <c r="F82" s="35" t="s">
        <v>472</v>
      </c>
      <c r="G82" s="34" t="s">
        <v>473</v>
      </c>
      <c r="H82" s="34" t="s">
        <v>194</v>
      </c>
      <c r="I82" s="34" t="s">
        <v>227</v>
      </c>
      <c r="J82" s="34" t="s">
        <v>73</v>
      </c>
      <c r="K82" s="34" t="s">
        <v>73</v>
      </c>
      <c r="L82" s="34" t="s">
        <v>196</v>
      </c>
      <c r="M82" s="34" t="s">
        <v>105</v>
      </c>
      <c r="N82" s="34" t="s">
        <v>283</v>
      </c>
      <c r="O82" s="34" t="s">
        <v>74</v>
      </c>
      <c r="P82" s="34" t="s">
        <v>442</v>
      </c>
      <c r="Q82" s="34" t="s">
        <v>76</v>
      </c>
      <c r="R82" s="34" t="s">
        <v>200</v>
      </c>
      <c r="S82" s="34" t="s">
        <v>84</v>
      </c>
      <c r="T82" s="36">
        <v>1.71</v>
      </c>
      <c r="U82" s="42" t="s">
        <v>474</v>
      </c>
      <c r="V82" s="37">
        <v>1.8200000000000001E-2</v>
      </c>
      <c r="W82" s="37">
        <v>2.5100000000000001E-2</v>
      </c>
      <c r="X82" s="37" t="s">
        <v>201</v>
      </c>
      <c r="Y82" s="35" t="s">
        <v>74</v>
      </c>
      <c r="Z82" s="39">
        <v>413672.81</v>
      </c>
      <c r="AA82" s="36">
        <v>1</v>
      </c>
      <c r="AB82" s="36">
        <v>116.93</v>
      </c>
      <c r="AC82" s="36">
        <v>0</v>
      </c>
      <c r="AD82" s="36">
        <v>483.70760999999999</v>
      </c>
      <c r="AG82" s="34" t="s">
        <v>18</v>
      </c>
      <c r="AH82" s="37">
        <v>8.2649999999999998E-4</v>
      </c>
      <c r="AI82" s="37">
        <v>1.3243830039452774E-3</v>
      </c>
      <c r="AJ82" s="37">
        <v>2.4039999999999999E-4</v>
      </c>
      <c r="AK82" s="99"/>
      <c r="AL82" s="99"/>
    </row>
    <row r="83" spans="1:38" x14ac:dyDescent="0.2">
      <c r="A83" s="34">
        <v>290</v>
      </c>
      <c r="B83" s="34">
        <v>290</v>
      </c>
      <c r="C83" s="34" t="s">
        <v>291</v>
      </c>
      <c r="D83" s="34">
        <v>513623314</v>
      </c>
      <c r="E83" s="34" t="s">
        <v>191</v>
      </c>
      <c r="F83" s="35" t="s">
        <v>475</v>
      </c>
      <c r="G83" s="34" t="s">
        <v>476</v>
      </c>
      <c r="H83" s="34" t="s">
        <v>194</v>
      </c>
      <c r="I83" s="34" t="s">
        <v>227</v>
      </c>
      <c r="J83" s="34" t="s">
        <v>73</v>
      </c>
      <c r="K83" s="34" t="s">
        <v>73</v>
      </c>
      <c r="L83" s="34" t="s">
        <v>196</v>
      </c>
      <c r="M83" s="34" t="s">
        <v>105</v>
      </c>
      <c r="N83" s="34" t="s">
        <v>283</v>
      </c>
      <c r="O83" s="34" t="s">
        <v>74</v>
      </c>
      <c r="P83" s="34" t="s">
        <v>442</v>
      </c>
      <c r="Q83" s="34" t="s">
        <v>76</v>
      </c>
      <c r="R83" s="34" t="s">
        <v>200</v>
      </c>
      <c r="S83" s="34" t="s">
        <v>84</v>
      </c>
      <c r="T83" s="36">
        <v>2.48</v>
      </c>
      <c r="U83" s="42" t="s">
        <v>471</v>
      </c>
      <c r="V83" s="37">
        <v>6.8999999999999999E-3</v>
      </c>
      <c r="W83" s="37">
        <v>2.1399999999999999E-2</v>
      </c>
      <c r="X83" s="37" t="s">
        <v>201</v>
      </c>
      <c r="Y83" s="35" t="s">
        <v>74</v>
      </c>
      <c r="Z83" s="39">
        <v>921221.62</v>
      </c>
      <c r="AA83" s="36">
        <v>1</v>
      </c>
      <c r="AB83" s="36">
        <v>114.12</v>
      </c>
      <c r="AC83" s="36">
        <v>0</v>
      </c>
      <c r="AD83" s="36">
        <v>1051.29811</v>
      </c>
      <c r="AG83" s="34" t="s">
        <v>18</v>
      </c>
      <c r="AH83" s="37">
        <v>5.2341999999999996E-3</v>
      </c>
      <c r="AI83" s="37">
        <v>2.8783524635328478E-3</v>
      </c>
      <c r="AJ83" s="37">
        <v>5.2260000000000002E-4</v>
      </c>
      <c r="AK83" s="99"/>
      <c r="AL83" s="99"/>
    </row>
    <row r="84" spans="1:38" x14ac:dyDescent="0.2">
      <c r="A84" s="34">
        <v>290</v>
      </c>
      <c r="B84" s="34">
        <v>290</v>
      </c>
      <c r="C84" s="34" t="s">
        <v>477</v>
      </c>
      <c r="D84" s="34">
        <v>520001736</v>
      </c>
      <c r="E84" s="34" t="s">
        <v>191</v>
      </c>
      <c r="F84" s="35" t="s">
        <v>478</v>
      </c>
      <c r="G84" s="34" t="s">
        <v>479</v>
      </c>
      <c r="H84" s="34" t="s">
        <v>194</v>
      </c>
      <c r="I84" s="34" t="s">
        <v>227</v>
      </c>
      <c r="J84" s="34" t="s">
        <v>73</v>
      </c>
      <c r="K84" s="34" t="s">
        <v>73</v>
      </c>
      <c r="L84" s="34" t="s">
        <v>196</v>
      </c>
      <c r="M84" s="34" t="s">
        <v>105</v>
      </c>
      <c r="N84" s="34" t="s">
        <v>283</v>
      </c>
      <c r="O84" s="34" t="s">
        <v>74</v>
      </c>
      <c r="P84" s="34" t="s">
        <v>442</v>
      </c>
      <c r="Q84" s="34" t="s">
        <v>76</v>
      </c>
      <c r="R84" s="34" t="s">
        <v>200</v>
      </c>
      <c r="S84" s="34" t="s">
        <v>84</v>
      </c>
      <c r="T84" s="36">
        <v>0.24</v>
      </c>
      <c r="U84" s="42" t="s">
        <v>480</v>
      </c>
      <c r="V84" s="37">
        <v>4.7500000000000001E-2</v>
      </c>
      <c r="W84" s="37">
        <v>5.3999999999999999E-2</v>
      </c>
      <c r="X84" s="37" t="s">
        <v>201</v>
      </c>
      <c r="Y84" s="35" t="s">
        <v>74</v>
      </c>
      <c r="Z84" s="39">
        <v>590030.59</v>
      </c>
      <c r="AA84" s="36">
        <v>1</v>
      </c>
      <c r="AB84" s="36">
        <v>144.65</v>
      </c>
      <c r="AC84" s="36">
        <v>0</v>
      </c>
      <c r="AD84" s="36">
        <v>853.47924</v>
      </c>
      <c r="AG84" s="34" t="s">
        <v>18</v>
      </c>
      <c r="AH84" s="37">
        <v>1.2348999999999999E-3</v>
      </c>
      <c r="AI84" s="37">
        <v>2.336769042843038E-3</v>
      </c>
      <c r="AJ84" s="37">
        <v>4.2420000000000001E-4</v>
      </c>
      <c r="AK84" s="99"/>
      <c r="AL84" s="99"/>
    </row>
    <row r="85" spans="1:38" x14ac:dyDescent="0.2">
      <c r="A85" s="34">
        <v>290</v>
      </c>
      <c r="B85" s="34">
        <v>290</v>
      </c>
      <c r="C85" s="34" t="s">
        <v>477</v>
      </c>
      <c r="D85" s="34">
        <v>520001736</v>
      </c>
      <c r="E85" s="34" t="s">
        <v>191</v>
      </c>
      <c r="F85" s="35" t="s">
        <v>481</v>
      </c>
      <c r="G85" s="34" t="s">
        <v>482</v>
      </c>
      <c r="H85" s="34" t="s">
        <v>194</v>
      </c>
      <c r="I85" s="34" t="s">
        <v>195</v>
      </c>
      <c r="J85" s="34" t="s">
        <v>73</v>
      </c>
      <c r="K85" s="34" t="s">
        <v>73</v>
      </c>
      <c r="L85" s="34" t="s">
        <v>196</v>
      </c>
      <c r="M85" s="34" t="s">
        <v>105</v>
      </c>
      <c r="N85" s="34" t="s">
        <v>283</v>
      </c>
      <c r="O85" s="34" t="s">
        <v>74</v>
      </c>
      <c r="P85" s="34" t="s">
        <v>442</v>
      </c>
      <c r="Q85" s="34" t="s">
        <v>76</v>
      </c>
      <c r="R85" s="34" t="s">
        <v>200</v>
      </c>
      <c r="S85" s="34" t="s">
        <v>84</v>
      </c>
      <c r="T85" s="36">
        <v>4.3899999999999997</v>
      </c>
      <c r="U85" s="42" t="s">
        <v>483</v>
      </c>
      <c r="V85" s="37">
        <v>2.5499999999999998E-2</v>
      </c>
      <c r="W85" s="37">
        <v>4.4999999999999998E-2</v>
      </c>
      <c r="X85" s="37" t="s">
        <v>201</v>
      </c>
      <c r="Y85" s="35" t="s">
        <v>74</v>
      </c>
      <c r="Z85" s="39">
        <v>3345229.17</v>
      </c>
      <c r="AA85" s="36">
        <v>1</v>
      </c>
      <c r="AB85" s="36">
        <v>92.05</v>
      </c>
      <c r="AC85" s="36">
        <v>0</v>
      </c>
      <c r="AD85" s="36">
        <v>3079.2834499999999</v>
      </c>
      <c r="AG85" s="34" t="s">
        <v>18</v>
      </c>
      <c r="AH85" s="37">
        <v>1.1992999999999999E-3</v>
      </c>
      <c r="AI85" s="37">
        <v>8.4308357267804859E-3</v>
      </c>
      <c r="AJ85" s="37">
        <v>1.5306E-3</v>
      </c>
      <c r="AK85" s="99"/>
      <c r="AL85" s="99"/>
    </row>
    <row r="86" spans="1:38" x14ac:dyDescent="0.2">
      <c r="A86" s="34">
        <v>290</v>
      </c>
      <c r="B86" s="34">
        <v>290</v>
      </c>
      <c r="C86" s="34" t="s">
        <v>477</v>
      </c>
      <c r="D86" s="34">
        <v>520001736</v>
      </c>
      <c r="E86" s="34" t="s">
        <v>191</v>
      </c>
      <c r="F86" s="35" t="s">
        <v>484</v>
      </c>
      <c r="G86" s="34" t="s">
        <v>485</v>
      </c>
      <c r="H86" s="34" t="s">
        <v>194</v>
      </c>
      <c r="I86" s="34" t="s">
        <v>227</v>
      </c>
      <c r="J86" s="34" t="s">
        <v>73</v>
      </c>
      <c r="K86" s="34" t="s">
        <v>73</v>
      </c>
      <c r="L86" s="34" t="s">
        <v>196</v>
      </c>
      <c r="M86" s="34" t="s">
        <v>105</v>
      </c>
      <c r="N86" s="34" t="s">
        <v>283</v>
      </c>
      <c r="O86" s="34" t="s">
        <v>74</v>
      </c>
      <c r="P86" s="34" t="s">
        <v>442</v>
      </c>
      <c r="Q86" s="34" t="s">
        <v>76</v>
      </c>
      <c r="R86" s="34" t="s">
        <v>200</v>
      </c>
      <c r="S86" s="34" t="s">
        <v>84</v>
      </c>
      <c r="T86" s="36">
        <v>3.52</v>
      </c>
      <c r="U86" s="42" t="s">
        <v>367</v>
      </c>
      <c r="V86" s="37">
        <v>5.0000000000000001E-3</v>
      </c>
      <c r="W86" s="37">
        <v>2.46E-2</v>
      </c>
      <c r="X86" s="37" t="s">
        <v>201</v>
      </c>
      <c r="Y86" s="35" t="s">
        <v>74</v>
      </c>
      <c r="Z86" s="39">
        <v>1551715.13</v>
      </c>
      <c r="AA86" s="36">
        <v>1</v>
      </c>
      <c r="AB86" s="36">
        <v>109.85</v>
      </c>
      <c r="AC86" s="36">
        <v>0</v>
      </c>
      <c r="AD86" s="36">
        <v>1704.55907</v>
      </c>
      <c r="AG86" s="34" t="s">
        <v>18</v>
      </c>
      <c r="AH86" s="37">
        <v>1.1613000000000001E-3</v>
      </c>
      <c r="AI86" s="37">
        <v>4.6669211834710579E-3</v>
      </c>
      <c r="AJ86" s="37">
        <v>8.4730000000000005E-4</v>
      </c>
      <c r="AK86" s="99"/>
      <c r="AL86" s="99"/>
    </row>
    <row r="87" spans="1:38" x14ac:dyDescent="0.2">
      <c r="A87" s="34">
        <v>290</v>
      </c>
      <c r="B87" s="34">
        <v>290</v>
      </c>
      <c r="C87" s="34" t="s">
        <v>477</v>
      </c>
      <c r="D87" s="34">
        <v>520001736</v>
      </c>
      <c r="E87" s="34" t="s">
        <v>191</v>
      </c>
      <c r="F87" s="35" t="s">
        <v>486</v>
      </c>
      <c r="G87" s="34" t="s">
        <v>487</v>
      </c>
      <c r="H87" s="34" t="s">
        <v>194</v>
      </c>
      <c r="I87" s="34" t="s">
        <v>227</v>
      </c>
      <c r="J87" s="34" t="s">
        <v>73</v>
      </c>
      <c r="K87" s="34" t="s">
        <v>73</v>
      </c>
      <c r="L87" s="34" t="s">
        <v>196</v>
      </c>
      <c r="M87" s="34" t="s">
        <v>105</v>
      </c>
      <c r="N87" s="34" t="s">
        <v>283</v>
      </c>
      <c r="O87" s="34" t="s">
        <v>74</v>
      </c>
      <c r="P87" s="34" t="s">
        <v>442</v>
      </c>
      <c r="Q87" s="34" t="s">
        <v>76</v>
      </c>
      <c r="R87" s="34" t="s">
        <v>200</v>
      </c>
      <c r="S87" s="34" t="s">
        <v>84</v>
      </c>
      <c r="T87" s="36">
        <v>2.62</v>
      </c>
      <c r="U87" s="42" t="s">
        <v>121</v>
      </c>
      <c r="V87" s="37">
        <v>3.3399999999999999E-2</v>
      </c>
      <c r="W87" s="37">
        <v>2.5600000000000001E-2</v>
      </c>
      <c r="X87" s="37" t="s">
        <v>201</v>
      </c>
      <c r="Y87" s="35" t="s">
        <v>74</v>
      </c>
      <c r="Z87" s="39">
        <v>1872000</v>
      </c>
      <c r="AA87" s="36">
        <v>1</v>
      </c>
      <c r="AB87" s="36">
        <v>106.94</v>
      </c>
      <c r="AC87" s="36">
        <v>0</v>
      </c>
      <c r="AD87" s="36">
        <v>2001.9168</v>
      </c>
      <c r="AG87" s="34" t="s">
        <v>18</v>
      </c>
      <c r="AH87" s="37">
        <v>1.7397000000000001E-3</v>
      </c>
      <c r="AI87" s="37">
        <v>5.4811009242007776E-3</v>
      </c>
      <c r="AJ87" s="37">
        <v>9.9510000000000006E-4</v>
      </c>
      <c r="AK87" s="99"/>
      <c r="AL87" s="99"/>
    </row>
    <row r="88" spans="1:38" x14ac:dyDescent="0.2">
      <c r="A88" s="34">
        <v>290</v>
      </c>
      <c r="B88" s="34">
        <v>290</v>
      </c>
      <c r="C88" s="34" t="s">
        <v>488</v>
      </c>
      <c r="D88" s="34">
        <v>520017450</v>
      </c>
      <c r="E88" s="34" t="s">
        <v>191</v>
      </c>
      <c r="F88" s="35" t="s">
        <v>489</v>
      </c>
      <c r="G88" s="34" t="s">
        <v>490</v>
      </c>
      <c r="H88" s="34" t="s">
        <v>194</v>
      </c>
      <c r="I88" s="34" t="s">
        <v>227</v>
      </c>
      <c r="J88" s="34" t="s">
        <v>73</v>
      </c>
      <c r="K88" s="34" t="s">
        <v>73</v>
      </c>
      <c r="L88" s="34" t="s">
        <v>196</v>
      </c>
      <c r="M88" s="34" t="s">
        <v>105</v>
      </c>
      <c r="N88" s="34" t="s">
        <v>205</v>
      </c>
      <c r="O88" s="34" t="s">
        <v>74</v>
      </c>
      <c r="P88" s="34" t="s">
        <v>442</v>
      </c>
      <c r="Q88" s="34" t="s">
        <v>76</v>
      </c>
      <c r="R88" s="34" t="s">
        <v>200</v>
      </c>
      <c r="S88" s="34" t="s">
        <v>84</v>
      </c>
      <c r="T88" s="36">
        <v>3.32</v>
      </c>
      <c r="U88" s="42">
        <v>47488</v>
      </c>
      <c r="V88" s="37">
        <v>4.4000000000000003E-3</v>
      </c>
      <c r="W88" s="37">
        <v>2.3400000000000001E-2</v>
      </c>
      <c r="X88" s="37" t="s">
        <v>201</v>
      </c>
      <c r="Y88" s="35" t="s">
        <v>74</v>
      </c>
      <c r="Z88" s="39">
        <v>5535507.75</v>
      </c>
      <c r="AA88" s="36">
        <v>1</v>
      </c>
      <c r="AB88" s="36">
        <v>110.69</v>
      </c>
      <c r="AC88" s="36">
        <v>0</v>
      </c>
      <c r="AD88" s="36">
        <v>6127.2535200000002</v>
      </c>
      <c r="AG88" s="34" t="s">
        <v>18</v>
      </c>
      <c r="AH88" s="37">
        <v>4.8678999999999997E-3</v>
      </c>
      <c r="AI88" s="37">
        <v>1.6776052749142407E-2</v>
      </c>
      <c r="AJ88" s="37">
        <v>3.0455999999999999E-3</v>
      </c>
      <c r="AK88" s="99"/>
      <c r="AL88" s="99"/>
    </row>
    <row r="89" spans="1:38" x14ac:dyDescent="0.2">
      <c r="A89" s="34">
        <v>290</v>
      </c>
      <c r="B89" s="34">
        <v>290</v>
      </c>
      <c r="C89" s="34" t="s">
        <v>488</v>
      </c>
      <c r="D89" s="34">
        <v>520017450</v>
      </c>
      <c r="E89" s="34" t="s">
        <v>191</v>
      </c>
      <c r="F89" s="35" t="s">
        <v>491</v>
      </c>
      <c r="G89" s="34" t="s">
        <v>492</v>
      </c>
      <c r="H89" s="34" t="s">
        <v>194</v>
      </c>
      <c r="I89" s="34" t="s">
        <v>195</v>
      </c>
      <c r="J89" s="34" t="s">
        <v>73</v>
      </c>
      <c r="K89" s="34" t="s">
        <v>73</v>
      </c>
      <c r="L89" s="34" t="s">
        <v>196</v>
      </c>
      <c r="M89" s="34" t="s">
        <v>105</v>
      </c>
      <c r="N89" s="34" t="s">
        <v>205</v>
      </c>
      <c r="O89" s="34" t="s">
        <v>74</v>
      </c>
      <c r="P89" s="34" t="s">
        <v>442</v>
      </c>
      <c r="Q89" s="34" t="s">
        <v>76</v>
      </c>
      <c r="R89" s="34" t="s">
        <v>200</v>
      </c>
      <c r="S89" s="34" t="s">
        <v>84</v>
      </c>
      <c r="T89" s="36">
        <v>3.9</v>
      </c>
      <c r="U89" s="42" t="s">
        <v>259</v>
      </c>
      <c r="V89" s="37">
        <v>1.9400000000000001E-2</v>
      </c>
      <c r="W89" s="37">
        <v>4.24E-2</v>
      </c>
      <c r="X89" s="37" t="s">
        <v>201</v>
      </c>
      <c r="Y89" s="35" t="s">
        <v>74</v>
      </c>
      <c r="Z89" s="39">
        <v>1176000</v>
      </c>
      <c r="AA89" s="36">
        <v>1</v>
      </c>
      <c r="AB89" s="36">
        <v>91.6</v>
      </c>
      <c r="AC89" s="36">
        <v>0</v>
      </c>
      <c r="AD89" s="36">
        <v>1077.2159999999999</v>
      </c>
      <c r="AG89" s="34" t="s">
        <v>18</v>
      </c>
      <c r="AH89" s="37">
        <v>9.0620000000000002E-4</v>
      </c>
      <c r="AI89" s="37">
        <v>2.9493337782030417E-3</v>
      </c>
      <c r="AJ89" s="37">
        <v>5.354E-4</v>
      </c>
      <c r="AK89" s="99"/>
      <c r="AL89" s="99"/>
    </row>
    <row r="90" spans="1:38" x14ac:dyDescent="0.2">
      <c r="A90" s="34">
        <v>290</v>
      </c>
      <c r="B90" s="34">
        <v>290</v>
      </c>
      <c r="C90" s="34" t="s">
        <v>493</v>
      </c>
      <c r="D90" s="34">
        <v>520017807</v>
      </c>
      <c r="E90" s="34" t="s">
        <v>191</v>
      </c>
      <c r="F90" s="35" t="s">
        <v>494</v>
      </c>
      <c r="G90" s="34" t="s">
        <v>495</v>
      </c>
      <c r="H90" s="34" t="s">
        <v>194</v>
      </c>
      <c r="I90" s="34" t="s">
        <v>227</v>
      </c>
      <c r="J90" s="34" t="s">
        <v>73</v>
      </c>
      <c r="K90" s="34" t="s">
        <v>73</v>
      </c>
      <c r="L90" s="34" t="s">
        <v>196</v>
      </c>
      <c r="M90" s="34" t="s">
        <v>105</v>
      </c>
      <c r="N90" s="34" t="s">
        <v>283</v>
      </c>
      <c r="O90" s="34" t="s">
        <v>74</v>
      </c>
      <c r="P90" s="34" t="s">
        <v>442</v>
      </c>
      <c r="Q90" s="34" t="s">
        <v>76</v>
      </c>
      <c r="R90" s="34" t="s">
        <v>200</v>
      </c>
      <c r="S90" s="34" t="s">
        <v>84</v>
      </c>
      <c r="T90" s="36">
        <v>3.9</v>
      </c>
      <c r="U90" s="42">
        <v>47760</v>
      </c>
      <c r="V90" s="37">
        <v>8.3999999999999995E-3</v>
      </c>
      <c r="W90" s="37">
        <v>2.4899999999999999E-2</v>
      </c>
      <c r="X90" s="37" t="s">
        <v>201</v>
      </c>
      <c r="Y90" s="35" t="s">
        <v>74</v>
      </c>
      <c r="Z90" s="39">
        <v>781661.02</v>
      </c>
      <c r="AA90" s="36">
        <v>1</v>
      </c>
      <c r="AB90" s="36">
        <v>110.04</v>
      </c>
      <c r="AC90" s="36">
        <v>0</v>
      </c>
      <c r="AD90" s="36">
        <v>860.13977999999997</v>
      </c>
      <c r="AG90" s="34" t="s">
        <v>18</v>
      </c>
      <c r="AH90" s="37">
        <v>1.0567E-3</v>
      </c>
      <c r="AI90" s="37">
        <v>2.3550156519814209E-3</v>
      </c>
      <c r="AJ90" s="37">
        <v>4.2749999999999998E-4</v>
      </c>
      <c r="AK90" s="99"/>
      <c r="AL90" s="99"/>
    </row>
    <row r="91" spans="1:38" x14ac:dyDescent="0.2">
      <c r="A91" s="34">
        <v>290</v>
      </c>
      <c r="B91" s="34">
        <v>290</v>
      </c>
      <c r="C91" s="34" t="s">
        <v>496</v>
      </c>
      <c r="D91" s="34">
        <v>1630</v>
      </c>
      <c r="E91" s="34" t="s">
        <v>180</v>
      </c>
      <c r="F91" s="35" t="s">
        <v>497</v>
      </c>
      <c r="G91" s="34" t="s">
        <v>498</v>
      </c>
      <c r="H91" s="34" t="s">
        <v>194</v>
      </c>
      <c r="I91" s="34" t="s">
        <v>195</v>
      </c>
      <c r="J91" s="34" t="s">
        <v>73</v>
      </c>
      <c r="K91" s="34" t="s">
        <v>148</v>
      </c>
      <c r="L91" s="34" t="s">
        <v>196</v>
      </c>
      <c r="M91" s="34" t="s">
        <v>105</v>
      </c>
      <c r="N91" s="34" t="s">
        <v>228</v>
      </c>
      <c r="O91" s="34" t="s">
        <v>74</v>
      </c>
      <c r="P91" s="34" t="s">
        <v>442</v>
      </c>
      <c r="Q91" s="34" t="s">
        <v>76</v>
      </c>
      <c r="R91" s="34" t="s">
        <v>200</v>
      </c>
      <c r="S91" s="34" t="s">
        <v>84</v>
      </c>
      <c r="T91" s="36">
        <v>3.22</v>
      </c>
      <c r="U91" s="42" t="s">
        <v>499</v>
      </c>
      <c r="V91" s="37">
        <v>5.5300000000000002E-2</v>
      </c>
      <c r="W91" s="37">
        <v>5.1999999999999998E-2</v>
      </c>
      <c r="X91" s="37" t="s">
        <v>201</v>
      </c>
      <c r="Y91" s="35" t="s">
        <v>74</v>
      </c>
      <c r="Z91" s="39">
        <v>2499000</v>
      </c>
      <c r="AA91" s="36">
        <v>1</v>
      </c>
      <c r="AB91" s="36">
        <v>103.36</v>
      </c>
      <c r="AC91" s="36">
        <v>0</v>
      </c>
      <c r="AD91" s="36">
        <v>2582.9663999999998</v>
      </c>
      <c r="AG91" s="34" t="s">
        <v>18</v>
      </c>
      <c r="AH91" s="37">
        <v>2.4038000000000002E-3</v>
      </c>
      <c r="AI91" s="37">
        <v>7.0719646264417822E-3</v>
      </c>
      <c r="AJ91" s="37">
        <v>1.2838999999999999E-3</v>
      </c>
      <c r="AK91" s="99"/>
      <c r="AL91" s="99"/>
    </row>
    <row r="92" spans="1:38" x14ac:dyDescent="0.2">
      <c r="A92" s="34">
        <v>290</v>
      </c>
      <c r="B92" s="34">
        <v>290</v>
      </c>
      <c r="C92" s="34" t="s">
        <v>500</v>
      </c>
      <c r="D92" s="34">
        <v>520024126</v>
      </c>
      <c r="E92" s="34" t="s">
        <v>191</v>
      </c>
      <c r="F92" s="35" t="s">
        <v>501</v>
      </c>
      <c r="G92" s="34" t="s">
        <v>502</v>
      </c>
      <c r="H92" s="34" t="s">
        <v>194</v>
      </c>
      <c r="I92" s="34" t="s">
        <v>227</v>
      </c>
      <c r="J92" s="34" t="s">
        <v>73</v>
      </c>
      <c r="K92" s="34" t="s">
        <v>73</v>
      </c>
      <c r="L92" s="34" t="s">
        <v>196</v>
      </c>
      <c r="M92" s="34" t="s">
        <v>105</v>
      </c>
      <c r="N92" s="34" t="s">
        <v>283</v>
      </c>
      <c r="O92" s="34" t="s">
        <v>74</v>
      </c>
      <c r="P92" s="34" t="s">
        <v>442</v>
      </c>
      <c r="Q92" s="34" t="s">
        <v>76</v>
      </c>
      <c r="R92" s="34" t="s">
        <v>200</v>
      </c>
      <c r="S92" s="34" t="s">
        <v>84</v>
      </c>
      <c r="T92" s="36">
        <v>4.95</v>
      </c>
      <c r="U92" s="42" t="s">
        <v>423</v>
      </c>
      <c r="V92" s="37">
        <v>3.5000000000000001E-3</v>
      </c>
      <c r="W92" s="37">
        <v>2.5399999999999999E-2</v>
      </c>
      <c r="X92" s="37" t="s">
        <v>201</v>
      </c>
      <c r="Y92" s="35" t="s">
        <v>74</v>
      </c>
      <c r="Z92" s="39">
        <v>2463157.84</v>
      </c>
      <c r="AA92" s="36">
        <v>1</v>
      </c>
      <c r="AB92" s="36">
        <v>103.5</v>
      </c>
      <c r="AC92" s="36">
        <v>0</v>
      </c>
      <c r="AD92" s="36">
        <v>2549.3683599999999</v>
      </c>
      <c r="AG92" s="34" t="s">
        <v>18</v>
      </c>
      <c r="AH92" s="37">
        <v>7.4620000000000003E-4</v>
      </c>
      <c r="AI92" s="37">
        <v>6.9800297880906982E-3</v>
      </c>
      <c r="AJ92" s="37">
        <v>1.2672E-3</v>
      </c>
      <c r="AK92" s="99"/>
      <c r="AL92" s="99"/>
    </row>
    <row r="93" spans="1:38" x14ac:dyDescent="0.2">
      <c r="A93" s="34">
        <v>290</v>
      </c>
      <c r="B93" s="34">
        <v>290</v>
      </c>
      <c r="C93" s="34" t="s">
        <v>500</v>
      </c>
      <c r="D93" s="34">
        <v>520024126</v>
      </c>
      <c r="E93" s="34" t="s">
        <v>191</v>
      </c>
      <c r="F93" s="35" t="s">
        <v>503</v>
      </c>
      <c r="G93" s="34" t="s">
        <v>504</v>
      </c>
      <c r="H93" s="34" t="s">
        <v>194</v>
      </c>
      <c r="I93" s="34" t="s">
        <v>227</v>
      </c>
      <c r="J93" s="34" t="s">
        <v>73</v>
      </c>
      <c r="K93" s="34" t="s">
        <v>73</v>
      </c>
      <c r="L93" s="34" t="s">
        <v>196</v>
      </c>
      <c r="M93" s="34" t="s">
        <v>105</v>
      </c>
      <c r="N93" s="34" t="s">
        <v>283</v>
      </c>
      <c r="O93" s="34" t="s">
        <v>74</v>
      </c>
      <c r="P93" s="34" t="s">
        <v>442</v>
      </c>
      <c r="Q93" s="34" t="s">
        <v>76</v>
      </c>
      <c r="R93" s="34" t="s">
        <v>200</v>
      </c>
      <c r="S93" s="34" t="s">
        <v>84</v>
      </c>
      <c r="T93" s="36">
        <v>2.1800000000000002</v>
      </c>
      <c r="U93" s="42" t="s">
        <v>505</v>
      </c>
      <c r="V93" s="37">
        <v>2.5999999999999999E-2</v>
      </c>
      <c r="W93" s="37">
        <v>2.52E-2</v>
      </c>
      <c r="X93" s="37" t="s">
        <v>201</v>
      </c>
      <c r="Y93" s="35" t="s">
        <v>74</v>
      </c>
      <c r="Z93" s="39">
        <v>111437.51</v>
      </c>
      <c r="AA93" s="36">
        <v>1</v>
      </c>
      <c r="AB93" s="36">
        <v>118.8</v>
      </c>
      <c r="AC93" s="36">
        <v>0</v>
      </c>
      <c r="AD93" s="36">
        <v>132.38775999999999</v>
      </c>
      <c r="AG93" s="34" t="s">
        <v>18</v>
      </c>
      <c r="AH93" s="37">
        <v>2.5970000000000002E-4</v>
      </c>
      <c r="AI93" s="37">
        <v>3.6242578041348816E-4</v>
      </c>
      <c r="AJ93" s="37">
        <v>6.58E-5</v>
      </c>
      <c r="AK93" s="99"/>
      <c r="AL93" s="99"/>
    </row>
    <row r="94" spans="1:38" x14ac:dyDescent="0.2">
      <c r="A94" s="34">
        <v>290</v>
      </c>
      <c r="B94" s="34">
        <v>290</v>
      </c>
      <c r="C94" s="34" t="s">
        <v>506</v>
      </c>
      <c r="D94" s="34">
        <v>520037789</v>
      </c>
      <c r="E94" s="34" t="s">
        <v>191</v>
      </c>
      <c r="F94" s="35" t="s">
        <v>507</v>
      </c>
      <c r="G94" s="34" t="s">
        <v>508</v>
      </c>
      <c r="H94" s="34" t="s">
        <v>194</v>
      </c>
      <c r="I94" s="34" t="s">
        <v>227</v>
      </c>
      <c r="J94" s="34" t="s">
        <v>73</v>
      </c>
      <c r="K94" s="34" t="s">
        <v>73</v>
      </c>
      <c r="L94" s="34" t="s">
        <v>196</v>
      </c>
      <c r="M94" s="34" t="s">
        <v>105</v>
      </c>
      <c r="N94" s="34" t="s">
        <v>283</v>
      </c>
      <c r="O94" s="34" t="s">
        <v>74</v>
      </c>
      <c r="P94" s="34" t="s">
        <v>442</v>
      </c>
      <c r="Q94" s="34" t="s">
        <v>76</v>
      </c>
      <c r="R94" s="34" t="s">
        <v>200</v>
      </c>
      <c r="S94" s="34" t="s">
        <v>84</v>
      </c>
      <c r="T94" s="36">
        <v>2.42</v>
      </c>
      <c r="U94" s="42">
        <v>46790</v>
      </c>
      <c r="V94" s="37">
        <v>6.4999999999999997E-3</v>
      </c>
      <c r="W94" s="37">
        <v>2.4299999999999999E-2</v>
      </c>
      <c r="X94" s="37" t="s">
        <v>201</v>
      </c>
      <c r="Y94" s="35" t="s">
        <v>74</v>
      </c>
      <c r="Z94" s="39">
        <v>92671.41</v>
      </c>
      <c r="AA94" s="36">
        <v>1</v>
      </c>
      <c r="AB94" s="36">
        <v>112.81</v>
      </c>
      <c r="AC94" s="36">
        <v>1.5981000000000001</v>
      </c>
      <c r="AD94" s="36">
        <v>106.14071</v>
      </c>
      <c r="AG94" s="34" t="s">
        <v>18</v>
      </c>
      <c r="AH94" s="37">
        <v>1.7530000000000001E-4</v>
      </c>
      <c r="AI94" s="37">
        <v>2.8623114884661376E-4</v>
      </c>
      <c r="AJ94" s="37">
        <v>5.1999999999999997E-5</v>
      </c>
      <c r="AK94" s="99"/>
      <c r="AL94" s="99"/>
    </row>
    <row r="95" spans="1:38" x14ac:dyDescent="0.2">
      <c r="A95" s="34">
        <v>290</v>
      </c>
      <c r="B95" s="34">
        <v>290</v>
      </c>
      <c r="C95" s="34" t="s">
        <v>506</v>
      </c>
      <c r="D95" s="34">
        <v>520037789</v>
      </c>
      <c r="E95" s="34" t="s">
        <v>191</v>
      </c>
      <c r="F95" s="35" t="s">
        <v>509</v>
      </c>
      <c r="G95" s="34" t="s">
        <v>510</v>
      </c>
      <c r="H95" s="34" t="s">
        <v>194</v>
      </c>
      <c r="I95" s="34" t="s">
        <v>227</v>
      </c>
      <c r="J95" s="34" t="s">
        <v>73</v>
      </c>
      <c r="K95" s="34" t="s">
        <v>73</v>
      </c>
      <c r="L95" s="34" t="s">
        <v>196</v>
      </c>
      <c r="M95" s="34" t="s">
        <v>105</v>
      </c>
      <c r="N95" s="34" t="s">
        <v>283</v>
      </c>
      <c r="O95" s="34" t="s">
        <v>74</v>
      </c>
      <c r="P95" s="34" t="s">
        <v>442</v>
      </c>
      <c r="Q95" s="34" t="s">
        <v>76</v>
      </c>
      <c r="R95" s="34" t="s">
        <v>200</v>
      </c>
      <c r="S95" s="34" t="s">
        <v>84</v>
      </c>
      <c r="T95" s="36">
        <v>5.32</v>
      </c>
      <c r="U95" s="42">
        <v>50041</v>
      </c>
      <c r="V95" s="37">
        <v>3.61E-2</v>
      </c>
      <c r="W95" s="37">
        <v>2.5999999999999999E-2</v>
      </c>
      <c r="X95" s="37" t="s">
        <v>201</v>
      </c>
      <c r="Y95" s="35" t="s">
        <v>74</v>
      </c>
      <c r="Z95" s="39">
        <v>5275632.32</v>
      </c>
      <c r="AA95" s="36">
        <v>1</v>
      </c>
      <c r="AB95" s="36">
        <v>114.15</v>
      </c>
      <c r="AC95" s="36">
        <v>224.8098</v>
      </c>
      <c r="AD95" s="36">
        <v>6246.94409</v>
      </c>
      <c r="AG95" s="34" t="s">
        <v>18</v>
      </c>
      <c r="AH95" s="37">
        <v>2.1589999999999999E-3</v>
      </c>
      <c r="AI95" s="37">
        <v>1.6488217502789122E-2</v>
      </c>
      <c r="AJ95" s="37">
        <v>2.9933999999999998E-3</v>
      </c>
      <c r="AK95" s="99"/>
      <c r="AL95" s="99"/>
    </row>
    <row r="96" spans="1:38" x14ac:dyDescent="0.2">
      <c r="A96" s="34">
        <v>290</v>
      </c>
      <c r="B96" s="34">
        <v>290</v>
      </c>
      <c r="C96" s="34" t="s">
        <v>511</v>
      </c>
      <c r="D96" s="34">
        <v>514290345</v>
      </c>
      <c r="E96" s="34" t="s">
        <v>191</v>
      </c>
      <c r="F96" s="35" t="s">
        <v>512</v>
      </c>
      <c r="G96" s="34" t="s">
        <v>513</v>
      </c>
      <c r="H96" s="34" t="s">
        <v>194</v>
      </c>
      <c r="I96" s="34" t="s">
        <v>195</v>
      </c>
      <c r="J96" s="34" t="s">
        <v>73</v>
      </c>
      <c r="K96" s="34" t="s">
        <v>73</v>
      </c>
      <c r="L96" s="34" t="s">
        <v>196</v>
      </c>
      <c r="M96" s="34" t="s">
        <v>105</v>
      </c>
      <c r="N96" s="34" t="s">
        <v>205</v>
      </c>
      <c r="O96" s="34" t="s">
        <v>74</v>
      </c>
      <c r="P96" s="34" t="s">
        <v>442</v>
      </c>
      <c r="Q96" s="34" t="s">
        <v>76</v>
      </c>
      <c r="R96" s="34" t="s">
        <v>200</v>
      </c>
      <c r="S96" s="34" t="s">
        <v>84</v>
      </c>
      <c r="T96" s="36">
        <v>4.08</v>
      </c>
      <c r="U96" s="42" t="s">
        <v>367</v>
      </c>
      <c r="V96" s="37">
        <v>4.6899999999999997E-2</v>
      </c>
      <c r="W96" s="37">
        <v>4.2000000000000003E-2</v>
      </c>
      <c r="X96" s="37" t="s">
        <v>201</v>
      </c>
      <c r="Y96" s="35" t="s">
        <v>74</v>
      </c>
      <c r="Z96" s="39">
        <v>2599000</v>
      </c>
      <c r="AA96" s="36">
        <v>1</v>
      </c>
      <c r="AB96" s="36">
        <v>102.27</v>
      </c>
      <c r="AC96" s="36">
        <v>0</v>
      </c>
      <c r="AD96" s="36">
        <v>2657.9973</v>
      </c>
      <c r="AG96" s="34" t="s">
        <v>18</v>
      </c>
      <c r="AH96" s="37">
        <v>5.1980000000000004E-3</v>
      </c>
      <c r="AI96" s="37">
        <v>7.2773893633898421E-3</v>
      </c>
      <c r="AJ96" s="37">
        <v>1.3212E-3</v>
      </c>
      <c r="AK96" s="99"/>
      <c r="AL96" s="99"/>
    </row>
    <row r="97" spans="1:38" x14ac:dyDescent="0.2">
      <c r="A97" s="34">
        <v>290</v>
      </c>
      <c r="B97" s="34">
        <v>290</v>
      </c>
      <c r="C97" s="34" t="s">
        <v>511</v>
      </c>
      <c r="D97" s="34">
        <v>514290345</v>
      </c>
      <c r="E97" s="34" t="s">
        <v>191</v>
      </c>
      <c r="F97" s="35" t="s">
        <v>514</v>
      </c>
      <c r="G97" s="34" t="s">
        <v>515</v>
      </c>
      <c r="H97" s="34" t="s">
        <v>194</v>
      </c>
      <c r="I97" s="34" t="s">
        <v>227</v>
      </c>
      <c r="J97" s="34" t="s">
        <v>73</v>
      </c>
      <c r="K97" s="34" t="s">
        <v>73</v>
      </c>
      <c r="L97" s="34" t="s">
        <v>196</v>
      </c>
      <c r="M97" s="34" t="s">
        <v>105</v>
      </c>
      <c r="N97" s="34" t="s">
        <v>205</v>
      </c>
      <c r="O97" s="34" t="s">
        <v>74</v>
      </c>
      <c r="P97" s="34" t="s">
        <v>442</v>
      </c>
      <c r="Q97" s="34" t="s">
        <v>76</v>
      </c>
      <c r="R97" s="34" t="s">
        <v>200</v>
      </c>
      <c r="S97" s="34" t="s">
        <v>84</v>
      </c>
      <c r="T97" s="36">
        <v>0.82</v>
      </c>
      <c r="U97" s="42" t="s">
        <v>516</v>
      </c>
      <c r="V97" s="37">
        <v>2.2499999999999999E-2</v>
      </c>
      <c r="W97" s="37">
        <v>3.0800000000000001E-2</v>
      </c>
      <c r="X97" s="37" t="s">
        <v>201</v>
      </c>
      <c r="Y97" s="35" t="s">
        <v>74</v>
      </c>
      <c r="Z97" s="39">
        <v>100</v>
      </c>
      <c r="AA97" s="36">
        <v>1</v>
      </c>
      <c r="AB97" s="36">
        <v>119.16</v>
      </c>
      <c r="AC97" s="36">
        <v>0</v>
      </c>
      <c r="AD97" s="36">
        <v>0.11916</v>
      </c>
      <c r="AG97" s="34" t="s">
        <v>18</v>
      </c>
      <c r="AH97" s="37">
        <v>1.9999999999999999E-7</v>
      </c>
      <c r="AI97" s="37">
        <v>3.0076828250082001E-7</v>
      </c>
      <c r="AJ97" s="37">
        <v>9.9999999999999995E-8</v>
      </c>
      <c r="AK97" s="99"/>
      <c r="AL97" s="99"/>
    </row>
    <row r="98" spans="1:38" x14ac:dyDescent="0.2">
      <c r="A98" s="34">
        <v>290</v>
      </c>
      <c r="B98" s="34">
        <v>290</v>
      </c>
      <c r="C98" s="34" t="s">
        <v>517</v>
      </c>
      <c r="D98" s="34">
        <v>513765859</v>
      </c>
      <c r="E98" s="34" t="s">
        <v>191</v>
      </c>
      <c r="F98" s="35" t="s">
        <v>518</v>
      </c>
      <c r="G98" s="34" t="s">
        <v>519</v>
      </c>
      <c r="H98" s="34" t="s">
        <v>194</v>
      </c>
      <c r="I98" s="34" t="s">
        <v>227</v>
      </c>
      <c r="J98" s="34" t="s">
        <v>73</v>
      </c>
      <c r="K98" s="34" t="s">
        <v>73</v>
      </c>
      <c r="L98" s="34" t="s">
        <v>196</v>
      </c>
      <c r="M98" s="34" t="s">
        <v>105</v>
      </c>
      <c r="N98" s="34" t="s">
        <v>283</v>
      </c>
      <c r="O98" s="34" t="s">
        <v>74</v>
      </c>
      <c r="P98" s="34" t="s">
        <v>442</v>
      </c>
      <c r="Q98" s="34" t="s">
        <v>76</v>
      </c>
      <c r="R98" s="34" t="s">
        <v>200</v>
      </c>
      <c r="S98" s="34" t="s">
        <v>84</v>
      </c>
      <c r="T98" s="36">
        <v>5.21</v>
      </c>
      <c r="U98" s="42" t="s">
        <v>520</v>
      </c>
      <c r="V98" s="37">
        <v>1.6E-2</v>
      </c>
      <c r="W98" s="37">
        <v>1.14E-2</v>
      </c>
      <c r="X98" s="37" t="s">
        <v>201</v>
      </c>
      <c r="Y98" s="35" t="s">
        <v>74</v>
      </c>
      <c r="Z98" s="39">
        <v>158996.75</v>
      </c>
      <c r="AA98" s="36">
        <v>1</v>
      </c>
      <c r="AB98" s="36">
        <v>118.35</v>
      </c>
      <c r="AC98" s="36">
        <v>0</v>
      </c>
      <c r="AD98" s="36">
        <v>188.17265</v>
      </c>
      <c r="AG98" s="34" t="s">
        <v>18</v>
      </c>
      <c r="AH98" s="37">
        <v>1.0957E-3</v>
      </c>
      <c r="AI98" s="37">
        <v>5.1521606792390476E-4</v>
      </c>
      <c r="AJ98" s="37">
        <v>9.3499999999999996E-5</v>
      </c>
      <c r="AK98" s="99"/>
      <c r="AL98" s="99"/>
    </row>
    <row r="99" spans="1:38" x14ac:dyDescent="0.2">
      <c r="A99" s="34">
        <v>290</v>
      </c>
      <c r="B99" s="34">
        <v>290</v>
      </c>
      <c r="C99" s="34" t="s">
        <v>517</v>
      </c>
      <c r="D99" s="34">
        <v>513765859</v>
      </c>
      <c r="E99" s="34" t="s">
        <v>191</v>
      </c>
      <c r="F99" s="35" t="s">
        <v>521</v>
      </c>
      <c r="G99" s="34" t="s">
        <v>522</v>
      </c>
      <c r="H99" s="34" t="s">
        <v>194</v>
      </c>
      <c r="I99" s="34" t="s">
        <v>227</v>
      </c>
      <c r="J99" s="34" t="s">
        <v>73</v>
      </c>
      <c r="K99" s="34" t="s">
        <v>73</v>
      </c>
      <c r="L99" s="34" t="s">
        <v>196</v>
      </c>
      <c r="M99" s="34" t="s">
        <v>105</v>
      </c>
      <c r="N99" s="34" t="s">
        <v>283</v>
      </c>
      <c r="O99" s="34" t="s">
        <v>74</v>
      </c>
      <c r="P99" s="34" t="s">
        <v>442</v>
      </c>
      <c r="Q99" s="34" t="s">
        <v>76</v>
      </c>
      <c r="R99" s="34" t="s">
        <v>200</v>
      </c>
      <c r="S99" s="34" t="s">
        <v>84</v>
      </c>
      <c r="T99" s="36">
        <v>1.96</v>
      </c>
      <c r="U99" s="42" t="s">
        <v>178</v>
      </c>
      <c r="V99" s="37">
        <v>1.4200000000000001E-2</v>
      </c>
      <c r="W99" s="37">
        <v>2.4799999999999999E-2</v>
      </c>
      <c r="X99" s="37" t="s">
        <v>201</v>
      </c>
      <c r="Y99" s="35" t="s">
        <v>74</v>
      </c>
      <c r="Z99" s="39">
        <v>75414.070000000007</v>
      </c>
      <c r="AA99" s="36">
        <v>1</v>
      </c>
      <c r="AB99" s="36">
        <v>115.85</v>
      </c>
      <c r="AC99" s="36">
        <v>0</v>
      </c>
      <c r="AD99" s="36">
        <v>87.367199999999997</v>
      </c>
      <c r="AG99" s="34" t="s">
        <v>18</v>
      </c>
      <c r="AH99" s="37">
        <v>9.0699999999999996E-5</v>
      </c>
      <c r="AI99" s="37">
        <v>2.3921104068231887E-4</v>
      </c>
      <c r="AJ99" s="37">
        <v>4.3399999999999998E-5</v>
      </c>
      <c r="AK99" s="99"/>
      <c r="AL99" s="99"/>
    </row>
    <row r="100" spans="1:38" x14ac:dyDescent="0.2">
      <c r="A100" s="34">
        <v>290</v>
      </c>
      <c r="B100" s="34">
        <v>290</v>
      </c>
      <c r="C100" s="34" t="s">
        <v>517</v>
      </c>
      <c r="D100" s="34">
        <v>513765859</v>
      </c>
      <c r="E100" s="34" t="s">
        <v>191</v>
      </c>
      <c r="F100" s="35" t="s">
        <v>523</v>
      </c>
      <c r="G100" s="34" t="s">
        <v>524</v>
      </c>
      <c r="H100" s="34" t="s">
        <v>194</v>
      </c>
      <c r="I100" s="34" t="s">
        <v>227</v>
      </c>
      <c r="J100" s="34" t="s">
        <v>73</v>
      </c>
      <c r="K100" s="34" t="s">
        <v>73</v>
      </c>
      <c r="L100" s="34" t="s">
        <v>196</v>
      </c>
      <c r="M100" s="34" t="s">
        <v>105</v>
      </c>
      <c r="N100" s="34" t="s">
        <v>283</v>
      </c>
      <c r="O100" s="34" t="s">
        <v>74</v>
      </c>
      <c r="P100" s="34" t="s">
        <v>442</v>
      </c>
      <c r="Q100" s="34" t="s">
        <v>76</v>
      </c>
      <c r="R100" s="34" t="s">
        <v>200</v>
      </c>
      <c r="S100" s="34" t="s">
        <v>84</v>
      </c>
      <c r="T100" s="36">
        <v>5.2</v>
      </c>
      <c r="U100" s="42">
        <v>49316</v>
      </c>
      <c r="V100" s="37">
        <v>1.15E-2</v>
      </c>
      <c r="W100" s="37">
        <v>2.7300000000000001E-2</v>
      </c>
      <c r="X100" s="37" t="s">
        <v>201</v>
      </c>
      <c r="Y100" s="35" t="s">
        <v>74</v>
      </c>
      <c r="Z100" s="39">
        <v>675000</v>
      </c>
      <c r="AA100" s="36">
        <v>1</v>
      </c>
      <c r="AB100" s="36">
        <v>108.66</v>
      </c>
      <c r="AC100" s="36">
        <v>0</v>
      </c>
      <c r="AD100" s="36">
        <v>733.45500000000004</v>
      </c>
      <c r="AG100" s="34" t="s">
        <v>18</v>
      </c>
      <c r="AH100" s="37">
        <v>2.8239999999999998E-4</v>
      </c>
      <c r="AI100" s="37">
        <v>2.0081295661638085E-3</v>
      </c>
      <c r="AJ100" s="37">
        <v>3.6460000000000003E-4</v>
      </c>
      <c r="AK100" s="99"/>
      <c r="AL100" s="99"/>
    </row>
    <row r="101" spans="1:38" x14ac:dyDescent="0.2">
      <c r="A101" s="34">
        <v>290</v>
      </c>
      <c r="B101" s="34">
        <v>290</v>
      </c>
      <c r="C101" s="34" t="s">
        <v>525</v>
      </c>
      <c r="D101" s="34">
        <v>513821488</v>
      </c>
      <c r="E101" s="34" t="s">
        <v>191</v>
      </c>
      <c r="F101" s="35" t="s">
        <v>526</v>
      </c>
      <c r="G101" s="34" t="s">
        <v>527</v>
      </c>
      <c r="H101" s="34" t="s">
        <v>194</v>
      </c>
      <c r="I101" s="34" t="s">
        <v>227</v>
      </c>
      <c r="J101" s="34" t="s">
        <v>73</v>
      </c>
      <c r="K101" s="34" t="s">
        <v>73</v>
      </c>
      <c r="L101" s="34" t="s">
        <v>196</v>
      </c>
      <c r="M101" s="34" t="s">
        <v>105</v>
      </c>
      <c r="N101" s="34" t="s">
        <v>283</v>
      </c>
      <c r="O101" s="34" t="s">
        <v>74</v>
      </c>
      <c r="P101" s="34" t="s">
        <v>442</v>
      </c>
      <c r="Q101" s="34" t="s">
        <v>76</v>
      </c>
      <c r="R101" s="34" t="s">
        <v>200</v>
      </c>
      <c r="S101" s="34" t="s">
        <v>84</v>
      </c>
      <c r="T101" s="36">
        <v>2.8</v>
      </c>
      <c r="U101" s="42" t="s">
        <v>528</v>
      </c>
      <c r="V101" s="37">
        <v>3.5000000000000003E-2</v>
      </c>
      <c r="W101" s="37">
        <v>2.5000000000000001E-2</v>
      </c>
      <c r="X101" s="37" t="s">
        <v>201</v>
      </c>
      <c r="Y101" s="35" t="s">
        <v>74</v>
      </c>
      <c r="Z101" s="39">
        <v>1694117.56</v>
      </c>
      <c r="AA101" s="36">
        <v>1</v>
      </c>
      <c r="AB101" s="36">
        <v>124.44</v>
      </c>
      <c r="AC101" s="36">
        <v>0</v>
      </c>
      <c r="AD101" s="36">
        <v>2108.1598899999999</v>
      </c>
      <c r="AG101" s="34" t="s">
        <v>18</v>
      </c>
      <c r="AH101" s="37">
        <v>2.2951999999999998E-3</v>
      </c>
      <c r="AI101" s="37">
        <v>5.7720441094732374E-3</v>
      </c>
      <c r="AJ101" s="37">
        <v>1.0479E-3</v>
      </c>
      <c r="AK101" s="99"/>
      <c r="AL101" s="99"/>
    </row>
    <row r="102" spans="1:38" x14ac:dyDescent="0.2">
      <c r="A102" s="34">
        <v>290</v>
      </c>
      <c r="B102" s="34">
        <v>290</v>
      </c>
      <c r="C102" s="34" t="s">
        <v>525</v>
      </c>
      <c r="D102" s="34">
        <v>513821488</v>
      </c>
      <c r="E102" s="34" t="s">
        <v>191</v>
      </c>
      <c r="F102" s="35" t="s">
        <v>529</v>
      </c>
      <c r="G102" s="34" t="s">
        <v>530</v>
      </c>
      <c r="H102" s="34" t="s">
        <v>194</v>
      </c>
      <c r="I102" s="34" t="s">
        <v>227</v>
      </c>
      <c r="J102" s="34" t="s">
        <v>73</v>
      </c>
      <c r="K102" s="34" t="s">
        <v>73</v>
      </c>
      <c r="L102" s="34" t="s">
        <v>196</v>
      </c>
      <c r="M102" s="34" t="s">
        <v>105</v>
      </c>
      <c r="N102" s="34" t="s">
        <v>283</v>
      </c>
      <c r="O102" s="34" t="s">
        <v>74</v>
      </c>
      <c r="P102" s="34" t="s">
        <v>442</v>
      </c>
      <c r="Q102" s="34" t="s">
        <v>76</v>
      </c>
      <c r="R102" s="34" t="s">
        <v>200</v>
      </c>
      <c r="S102" s="34" t="s">
        <v>84</v>
      </c>
      <c r="T102" s="36">
        <v>5.59</v>
      </c>
      <c r="U102" s="42" t="s">
        <v>531</v>
      </c>
      <c r="V102" s="37">
        <v>2.5000000000000001E-2</v>
      </c>
      <c r="W102" s="37">
        <v>2.53E-2</v>
      </c>
      <c r="X102" s="37" t="s">
        <v>201</v>
      </c>
      <c r="Y102" s="35" t="s">
        <v>74</v>
      </c>
      <c r="Z102" s="39">
        <v>1546000</v>
      </c>
      <c r="AA102" s="36">
        <v>1</v>
      </c>
      <c r="AB102" s="36">
        <v>118.69</v>
      </c>
      <c r="AC102" s="36">
        <v>0</v>
      </c>
      <c r="AD102" s="36">
        <v>1834.9474</v>
      </c>
      <c r="AG102" s="34" t="s">
        <v>18</v>
      </c>
      <c r="AH102" s="37">
        <v>1.1456000000000001E-3</v>
      </c>
      <c r="AI102" s="37">
        <v>5.0239331347995313E-3</v>
      </c>
      <c r="AJ102" s="37">
        <v>9.121E-4</v>
      </c>
      <c r="AK102" s="99"/>
      <c r="AL102" s="99"/>
    </row>
    <row r="103" spans="1:38" x14ac:dyDescent="0.2">
      <c r="A103" s="34">
        <v>290</v>
      </c>
      <c r="B103" s="34">
        <v>290</v>
      </c>
      <c r="C103" s="34" t="s">
        <v>532</v>
      </c>
      <c r="D103" s="34">
        <v>520022732</v>
      </c>
      <c r="E103" s="34" t="s">
        <v>191</v>
      </c>
      <c r="F103" s="35" t="s">
        <v>533</v>
      </c>
      <c r="G103" s="34" t="s">
        <v>534</v>
      </c>
      <c r="H103" s="34" t="s">
        <v>194</v>
      </c>
      <c r="I103" s="34" t="s">
        <v>227</v>
      </c>
      <c r="J103" s="34" t="s">
        <v>73</v>
      </c>
      <c r="K103" s="34" t="s">
        <v>73</v>
      </c>
      <c r="L103" s="34" t="s">
        <v>196</v>
      </c>
      <c r="M103" s="34" t="s">
        <v>105</v>
      </c>
      <c r="N103" s="34" t="s">
        <v>197</v>
      </c>
      <c r="O103" s="34" t="s">
        <v>74</v>
      </c>
      <c r="P103" s="34" t="s">
        <v>442</v>
      </c>
      <c r="Q103" s="34" t="s">
        <v>76</v>
      </c>
      <c r="R103" s="34" t="s">
        <v>200</v>
      </c>
      <c r="S103" s="34" t="s">
        <v>84</v>
      </c>
      <c r="T103" s="36">
        <v>1.73</v>
      </c>
      <c r="U103" s="42">
        <v>46975</v>
      </c>
      <c r="V103" s="37">
        <v>4.2999999999999997E-2</v>
      </c>
      <c r="W103" s="37">
        <v>2.3699999999999999E-2</v>
      </c>
      <c r="X103" s="37" t="s">
        <v>201</v>
      </c>
      <c r="Y103" s="35" t="s">
        <v>74</v>
      </c>
      <c r="Z103" s="39">
        <v>42158.17</v>
      </c>
      <c r="AA103" s="36">
        <v>1</v>
      </c>
      <c r="AB103" s="36">
        <v>122.99</v>
      </c>
      <c r="AC103" s="36">
        <v>0</v>
      </c>
      <c r="AD103" s="36">
        <v>51.85033</v>
      </c>
      <c r="AG103" s="34" t="s">
        <v>18</v>
      </c>
      <c r="AH103" s="37">
        <v>1.3770000000000001E-4</v>
      </c>
      <c r="AI103" s="37">
        <v>1.4196262934038708E-4</v>
      </c>
      <c r="AJ103" s="37">
        <v>2.58E-5</v>
      </c>
      <c r="AK103" s="99"/>
      <c r="AL103" s="99"/>
    </row>
    <row r="104" spans="1:38" x14ac:dyDescent="0.2">
      <c r="A104" s="34">
        <v>290</v>
      </c>
      <c r="B104" s="34">
        <v>290</v>
      </c>
      <c r="C104" s="34" t="s">
        <v>535</v>
      </c>
      <c r="D104" s="34">
        <v>520034372</v>
      </c>
      <c r="E104" s="34" t="s">
        <v>191</v>
      </c>
      <c r="F104" s="35" t="s">
        <v>536</v>
      </c>
      <c r="G104" s="34" t="s">
        <v>537</v>
      </c>
      <c r="H104" s="34" t="s">
        <v>194</v>
      </c>
      <c r="I104" s="34" t="s">
        <v>195</v>
      </c>
      <c r="J104" s="34" t="s">
        <v>73</v>
      </c>
      <c r="K104" s="34" t="s">
        <v>73</v>
      </c>
      <c r="L104" s="34" t="s">
        <v>196</v>
      </c>
      <c r="M104" s="34" t="s">
        <v>105</v>
      </c>
      <c r="N104" s="34" t="s">
        <v>397</v>
      </c>
      <c r="O104" s="34" t="s">
        <v>74</v>
      </c>
      <c r="P104" s="34" t="s">
        <v>442</v>
      </c>
      <c r="Q104" s="34" t="s">
        <v>76</v>
      </c>
      <c r="R104" s="34" t="s">
        <v>200</v>
      </c>
      <c r="S104" s="34" t="s">
        <v>84</v>
      </c>
      <c r="T104" s="36">
        <v>0.34</v>
      </c>
      <c r="U104" s="42" t="s">
        <v>538</v>
      </c>
      <c r="V104" s="37">
        <v>2.7E-2</v>
      </c>
      <c r="W104" s="37">
        <v>4.7699999999999999E-2</v>
      </c>
      <c r="X104" s="37" t="s">
        <v>201</v>
      </c>
      <c r="Y104" s="35" t="s">
        <v>74</v>
      </c>
      <c r="Z104" s="39">
        <v>70521.83</v>
      </c>
      <c r="AA104" s="36">
        <v>1</v>
      </c>
      <c r="AB104" s="36">
        <v>99.43</v>
      </c>
      <c r="AC104" s="36">
        <v>0</v>
      </c>
      <c r="AD104" s="36">
        <v>70.11985</v>
      </c>
      <c r="AG104" s="34" t="s">
        <v>18</v>
      </c>
      <c r="AH104" s="37">
        <v>2.2572999999999998E-3</v>
      </c>
      <c r="AI104" s="37">
        <v>1.9199042032969012E-4</v>
      </c>
      <c r="AJ104" s="37">
        <v>3.4900000000000001E-5</v>
      </c>
      <c r="AK104" s="99"/>
      <c r="AL104" s="99"/>
    </row>
    <row r="105" spans="1:38" x14ac:dyDescent="0.2">
      <c r="A105" s="34">
        <v>290</v>
      </c>
      <c r="B105" s="34">
        <v>290</v>
      </c>
      <c r="C105" s="34" t="s">
        <v>535</v>
      </c>
      <c r="D105" s="34">
        <v>520034372</v>
      </c>
      <c r="E105" s="34" t="s">
        <v>191</v>
      </c>
      <c r="F105" s="35" t="s">
        <v>539</v>
      </c>
      <c r="G105" s="34" t="s">
        <v>540</v>
      </c>
      <c r="H105" s="34" t="s">
        <v>194</v>
      </c>
      <c r="I105" s="34" t="s">
        <v>227</v>
      </c>
      <c r="J105" s="34" t="s">
        <v>73</v>
      </c>
      <c r="K105" s="34" t="s">
        <v>73</v>
      </c>
      <c r="L105" s="34" t="s">
        <v>196</v>
      </c>
      <c r="M105" s="34" t="s">
        <v>105</v>
      </c>
      <c r="N105" s="34" t="s">
        <v>397</v>
      </c>
      <c r="O105" s="34" t="s">
        <v>74</v>
      </c>
      <c r="P105" s="34" t="s">
        <v>442</v>
      </c>
      <c r="Q105" s="34" t="s">
        <v>76</v>
      </c>
      <c r="R105" s="34" t="s">
        <v>200</v>
      </c>
      <c r="S105" s="34" t="s">
        <v>84</v>
      </c>
      <c r="T105" s="36">
        <v>0.34</v>
      </c>
      <c r="U105" s="42" t="s">
        <v>538</v>
      </c>
      <c r="V105" s="37">
        <v>1.7999999999999999E-2</v>
      </c>
      <c r="W105" s="37">
        <v>3.9800000000000002E-2</v>
      </c>
      <c r="X105" s="37" t="s">
        <v>201</v>
      </c>
      <c r="Y105" s="35" t="s">
        <v>74</v>
      </c>
      <c r="Z105" s="39">
        <v>132728</v>
      </c>
      <c r="AA105" s="36">
        <v>1</v>
      </c>
      <c r="AB105" s="36">
        <v>117.77</v>
      </c>
      <c r="AC105" s="36">
        <v>0</v>
      </c>
      <c r="AD105" s="36">
        <v>156.31376</v>
      </c>
      <c r="AG105" s="34" t="s">
        <v>18</v>
      </c>
      <c r="AH105" s="37">
        <v>8.1800000000000004E-4</v>
      </c>
      <c r="AI105" s="37">
        <v>4.2799326599866693E-4</v>
      </c>
      <c r="AJ105" s="37">
        <v>7.7700000000000005E-5</v>
      </c>
      <c r="AK105" s="99"/>
      <c r="AL105" s="99"/>
    </row>
    <row r="106" spans="1:38" x14ac:dyDescent="0.2">
      <c r="A106" s="34">
        <v>290</v>
      </c>
      <c r="B106" s="34">
        <v>290</v>
      </c>
      <c r="C106" s="34" t="s">
        <v>541</v>
      </c>
      <c r="D106" s="34">
        <v>520043605</v>
      </c>
      <c r="E106" s="34" t="s">
        <v>191</v>
      </c>
      <c r="F106" s="35" t="s">
        <v>542</v>
      </c>
      <c r="G106" s="34" t="s">
        <v>543</v>
      </c>
      <c r="H106" s="34" t="s">
        <v>194</v>
      </c>
      <c r="I106" s="34" t="s">
        <v>227</v>
      </c>
      <c r="J106" s="34" t="s">
        <v>73</v>
      </c>
      <c r="K106" s="34" t="s">
        <v>73</v>
      </c>
      <c r="L106" s="34" t="s">
        <v>196</v>
      </c>
      <c r="M106" s="34" t="s">
        <v>105</v>
      </c>
      <c r="N106" s="34" t="s">
        <v>441</v>
      </c>
      <c r="O106" s="34" t="s">
        <v>74</v>
      </c>
      <c r="P106" s="34" t="s">
        <v>544</v>
      </c>
      <c r="Q106" s="34" t="s">
        <v>76</v>
      </c>
      <c r="R106" s="34" t="s">
        <v>200</v>
      </c>
      <c r="S106" s="34" t="s">
        <v>84</v>
      </c>
      <c r="T106" s="36">
        <v>5.13</v>
      </c>
      <c r="U106" s="42" t="s">
        <v>545</v>
      </c>
      <c r="V106" s="37">
        <v>5.1499999999999997E-2</v>
      </c>
      <c r="W106" s="37">
        <v>3.3700000000000001E-2</v>
      </c>
      <c r="X106" s="37" t="s">
        <v>201</v>
      </c>
      <c r="Y106" s="35" t="s">
        <v>74</v>
      </c>
      <c r="Z106" s="39">
        <v>901651.05</v>
      </c>
      <c r="AA106" s="36">
        <v>1</v>
      </c>
      <c r="AB106" s="36">
        <v>156.16999999999999</v>
      </c>
      <c r="AC106" s="36">
        <v>0</v>
      </c>
      <c r="AD106" s="36">
        <v>1408.10844</v>
      </c>
      <c r="AG106" s="34" t="s">
        <v>18</v>
      </c>
      <c r="AH106" s="37">
        <v>5.1250000000000004E-4</v>
      </c>
      <c r="AI106" s="37">
        <v>3.8553481011896784E-3</v>
      </c>
      <c r="AJ106" s="37">
        <v>6.9990000000000004E-4</v>
      </c>
      <c r="AK106" s="99"/>
      <c r="AL106" s="99"/>
    </row>
    <row r="107" spans="1:38" x14ac:dyDescent="0.2">
      <c r="A107" s="34">
        <v>290</v>
      </c>
      <c r="B107" s="34">
        <v>290</v>
      </c>
      <c r="C107" s="34" t="s">
        <v>546</v>
      </c>
      <c r="D107" s="34">
        <v>520042847</v>
      </c>
      <c r="E107" s="34" t="s">
        <v>191</v>
      </c>
      <c r="F107" s="35" t="s">
        <v>547</v>
      </c>
      <c r="G107" s="34" t="s">
        <v>548</v>
      </c>
      <c r="H107" s="34" t="s">
        <v>194</v>
      </c>
      <c r="I107" s="34" t="s">
        <v>227</v>
      </c>
      <c r="J107" s="34" t="s">
        <v>73</v>
      </c>
      <c r="K107" s="34" t="s">
        <v>73</v>
      </c>
      <c r="L107" s="34" t="s">
        <v>196</v>
      </c>
      <c r="M107" s="34" t="s">
        <v>105</v>
      </c>
      <c r="N107" s="34" t="s">
        <v>422</v>
      </c>
      <c r="O107" s="34" t="s">
        <v>74</v>
      </c>
      <c r="P107" s="34" t="s">
        <v>544</v>
      </c>
      <c r="Q107" s="34" t="s">
        <v>76</v>
      </c>
      <c r="R107" s="34" t="s">
        <v>200</v>
      </c>
      <c r="S107" s="34" t="s">
        <v>84</v>
      </c>
      <c r="T107" s="36">
        <v>2.06</v>
      </c>
      <c r="U107" s="42">
        <v>47125</v>
      </c>
      <c r="V107" s="37">
        <v>1E-3</v>
      </c>
      <c r="W107" s="37">
        <v>2.63E-2</v>
      </c>
      <c r="X107" s="37" t="s">
        <v>201</v>
      </c>
      <c r="Y107" s="35" t="s">
        <v>74</v>
      </c>
      <c r="Z107" s="39">
        <v>1369272.7</v>
      </c>
      <c r="AA107" s="36">
        <v>1</v>
      </c>
      <c r="AB107" s="36">
        <v>109.04</v>
      </c>
      <c r="AC107" s="36">
        <v>0</v>
      </c>
      <c r="AD107" s="36">
        <v>1493.05495</v>
      </c>
      <c r="AG107" s="34" t="s">
        <v>18</v>
      </c>
      <c r="AH107" s="37">
        <v>2.6091999999999999E-3</v>
      </c>
      <c r="AI107" s="37">
        <v>4.087841983562812E-3</v>
      </c>
      <c r="AJ107" s="37">
        <v>7.4209999999999999E-4</v>
      </c>
      <c r="AK107" s="99"/>
      <c r="AL107" s="99"/>
    </row>
    <row r="108" spans="1:38" x14ac:dyDescent="0.2">
      <c r="A108" s="34">
        <v>290</v>
      </c>
      <c r="B108" s="34">
        <v>290</v>
      </c>
      <c r="C108" s="34" t="s">
        <v>549</v>
      </c>
      <c r="D108" s="34">
        <v>520038506</v>
      </c>
      <c r="E108" s="34" t="s">
        <v>191</v>
      </c>
      <c r="F108" s="35" t="s">
        <v>550</v>
      </c>
      <c r="G108" s="34" t="s">
        <v>551</v>
      </c>
      <c r="H108" s="34" t="s">
        <v>194</v>
      </c>
      <c r="I108" s="34" t="s">
        <v>227</v>
      </c>
      <c r="J108" s="34" t="s">
        <v>73</v>
      </c>
      <c r="K108" s="34" t="s">
        <v>73</v>
      </c>
      <c r="L108" s="34" t="s">
        <v>196</v>
      </c>
      <c r="M108" s="34" t="s">
        <v>105</v>
      </c>
      <c r="N108" s="34" t="s">
        <v>283</v>
      </c>
      <c r="O108" s="34" t="s">
        <v>74</v>
      </c>
      <c r="P108" s="34" t="s">
        <v>544</v>
      </c>
      <c r="Q108" s="34" t="s">
        <v>76</v>
      </c>
      <c r="R108" s="34" t="s">
        <v>200</v>
      </c>
      <c r="S108" s="34" t="s">
        <v>84</v>
      </c>
      <c r="T108" s="36">
        <v>5.97</v>
      </c>
      <c r="U108" s="42">
        <v>50043</v>
      </c>
      <c r="V108" s="37">
        <v>2.5600000000000001E-2</v>
      </c>
      <c r="W108" s="37">
        <v>2.8000000000000001E-2</v>
      </c>
      <c r="X108" s="37" t="s">
        <v>201</v>
      </c>
      <c r="Y108" s="35" t="s">
        <v>74</v>
      </c>
      <c r="Z108" s="39">
        <v>2000000</v>
      </c>
      <c r="AA108" s="36">
        <v>1</v>
      </c>
      <c r="AB108" s="36">
        <v>110.8</v>
      </c>
      <c r="AC108" s="36">
        <v>0</v>
      </c>
      <c r="AD108" s="36">
        <v>2216</v>
      </c>
      <c r="AG108" s="34" t="s">
        <v>18</v>
      </c>
      <c r="AH108" s="37">
        <v>1.9038E-3</v>
      </c>
      <c r="AI108" s="37">
        <v>6.0672983067948764E-3</v>
      </c>
      <c r="AJ108" s="37">
        <v>1.1015E-3</v>
      </c>
      <c r="AK108" s="99"/>
      <c r="AL108" s="99"/>
    </row>
    <row r="109" spans="1:38" x14ac:dyDescent="0.2">
      <c r="A109" s="34">
        <v>290</v>
      </c>
      <c r="B109" s="34">
        <v>290</v>
      </c>
      <c r="C109" s="34" t="s">
        <v>549</v>
      </c>
      <c r="D109" s="34">
        <v>520038506</v>
      </c>
      <c r="E109" s="34" t="s">
        <v>191</v>
      </c>
      <c r="F109" s="35" t="s">
        <v>552</v>
      </c>
      <c r="G109" s="34" t="s">
        <v>553</v>
      </c>
      <c r="H109" s="34" t="s">
        <v>194</v>
      </c>
      <c r="I109" s="34" t="s">
        <v>195</v>
      </c>
      <c r="J109" s="34" t="s">
        <v>73</v>
      </c>
      <c r="K109" s="34" t="s">
        <v>73</v>
      </c>
      <c r="L109" s="34" t="s">
        <v>196</v>
      </c>
      <c r="M109" s="34" t="s">
        <v>105</v>
      </c>
      <c r="N109" s="34" t="s">
        <v>283</v>
      </c>
      <c r="O109" s="34" t="s">
        <v>74</v>
      </c>
      <c r="P109" s="34" t="s">
        <v>544</v>
      </c>
      <c r="Q109" s="34" t="s">
        <v>76</v>
      </c>
      <c r="R109" s="34" t="s">
        <v>200</v>
      </c>
      <c r="S109" s="34" t="s">
        <v>84</v>
      </c>
      <c r="T109" s="36">
        <v>5.49</v>
      </c>
      <c r="U109" s="42">
        <v>50043</v>
      </c>
      <c r="V109" s="37">
        <v>4.9399999999999999E-2</v>
      </c>
      <c r="W109" s="37">
        <v>4.65E-2</v>
      </c>
      <c r="X109" s="37" t="s">
        <v>201</v>
      </c>
      <c r="Y109" s="35" t="s">
        <v>74</v>
      </c>
      <c r="Z109" s="39">
        <v>2000000</v>
      </c>
      <c r="AA109" s="36">
        <v>1</v>
      </c>
      <c r="AB109" s="36">
        <v>105.72</v>
      </c>
      <c r="AC109" s="36">
        <v>0</v>
      </c>
      <c r="AD109" s="36">
        <v>2114.4</v>
      </c>
      <c r="AG109" s="34" t="s">
        <v>18</v>
      </c>
      <c r="AH109" s="37">
        <v>1.0746E-3</v>
      </c>
      <c r="AI109" s="37">
        <v>5.789087645481617E-3</v>
      </c>
      <c r="AJ109" s="37">
        <v>1.0510000000000001E-3</v>
      </c>
      <c r="AK109" s="99"/>
      <c r="AL109" s="99"/>
    </row>
    <row r="110" spans="1:38" x14ac:dyDescent="0.2">
      <c r="A110" s="34">
        <v>290</v>
      </c>
      <c r="B110" s="34">
        <v>290</v>
      </c>
      <c r="C110" s="34" t="s">
        <v>554</v>
      </c>
      <c r="D110" s="34">
        <v>2507</v>
      </c>
      <c r="E110" s="34" t="s">
        <v>180</v>
      </c>
      <c r="F110" s="35" t="s">
        <v>555</v>
      </c>
      <c r="G110" s="34" t="s">
        <v>556</v>
      </c>
      <c r="H110" s="34" t="s">
        <v>194</v>
      </c>
      <c r="I110" s="34" t="s">
        <v>195</v>
      </c>
      <c r="J110" s="34" t="s">
        <v>73</v>
      </c>
      <c r="K110" s="34" t="s">
        <v>73</v>
      </c>
      <c r="L110" s="34" t="s">
        <v>196</v>
      </c>
      <c r="M110" s="34" t="s">
        <v>105</v>
      </c>
      <c r="N110" s="34" t="s">
        <v>228</v>
      </c>
      <c r="O110" s="34" t="s">
        <v>74</v>
      </c>
      <c r="P110" s="34" t="s">
        <v>544</v>
      </c>
      <c r="Q110" s="34" t="s">
        <v>76</v>
      </c>
      <c r="R110" s="34" t="s">
        <v>200</v>
      </c>
      <c r="S110" s="34" t="s">
        <v>84</v>
      </c>
      <c r="T110" s="36">
        <v>3.95</v>
      </c>
      <c r="U110" s="42" t="s">
        <v>558</v>
      </c>
      <c r="V110" s="37">
        <v>5.6300000000000003E-2</v>
      </c>
      <c r="W110" s="37">
        <v>5.62E-2</v>
      </c>
      <c r="X110" s="37" t="s">
        <v>201</v>
      </c>
      <c r="Y110" s="35" t="s">
        <v>74</v>
      </c>
      <c r="Z110" s="39">
        <v>3197000</v>
      </c>
      <c r="AA110" s="36">
        <v>1</v>
      </c>
      <c r="AB110" s="36">
        <v>100.88</v>
      </c>
      <c r="AC110" s="36">
        <v>0</v>
      </c>
      <c r="AD110" s="36">
        <v>3225.1336000000001</v>
      </c>
      <c r="AG110" s="34" t="s">
        <v>18</v>
      </c>
      <c r="AH110" s="37">
        <v>4.9183999999999999E-3</v>
      </c>
      <c r="AI110" s="37">
        <v>8.8301557498474091E-3</v>
      </c>
      <c r="AJ110" s="37">
        <v>1.6031000000000001E-3</v>
      </c>
      <c r="AK110" s="99"/>
      <c r="AL110" s="99"/>
    </row>
    <row r="111" spans="1:38" x14ac:dyDescent="0.2">
      <c r="A111" s="34">
        <v>290</v>
      </c>
      <c r="B111" s="34">
        <v>290</v>
      </c>
      <c r="C111" s="34" t="s">
        <v>291</v>
      </c>
      <c r="D111" s="34">
        <v>513623314</v>
      </c>
      <c r="E111" s="34" t="s">
        <v>191</v>
      </c>
      <c r="F111" s="35" t="s">
        <v>559</v>
      </c>
      <c r="G111" s="34" t="s">
        <v>560</v>
      </c>
      <c r="H111" s="34" t="s">
        <v>194</v>
      </c>
      <c r="I111" s="34" t="s">
        <v>227</v>
      </c>
      <c r="J111" s="34" t="s">
        <v>73</v>
      </c>
      <c r="K111" s="34" t="s">
        <v>73</v>
      </c>
      <c r="L111" s="34" t="s">
        <v>196</v>
      </c>
      <c r="M111" s="34" t="s">
        <v>105</v>
      </c>
      <c r="N111" s="34" t="s">
        <v>283</v>
      </c>
      <c r="O111" s="34" t="s">
        <v>74</v>
      </c>
      <c r="P111" s="34" t="s">
        <v>544</v>
      </c>
      <c r="Q111" s="34" t="s">
        <v>76</v>
      </c>
      <c r="R111" s="34" t="s">
        <v>200</v>
      </c>
      <c r="S111" s="34" t="s">
        <v>84</v>
      </c>
      <c r="T111" s="36">
        <v>0.96</v>
      </c>
      <c r="U111" s="42" t="s">
        <v>561</v>
      </c>
      <c r="V111" s="37">
        <v>1.95E-2</v>
      </c>
      <c r="W111" s="37">
        <v>2.9600000000000001E-2</v>
      </c>
      <c r="X111" s="37" t="s">
        <v>201</v>
      </c>
      <c r="Y111" s="35" t="s">
        <v>74</v>
      </c>
      <c r="Z111" s="39">
        <v>317056.96999999997</v>
      </c>
      <c r="AA111" s="36">
        <v>1</v>
      </c>
      <c r="AB111" s="36">
        <v>117.97</v>
      </c>
      <c r="AC111" s="36">
        <v>0</v>
      </c>
      <c r="AD111" s="36">
        <v>374.03210000000001</v>
      </c>
      <c r="AG111" s="34" t="s">
        <v>18</v>
      </c>
      <c r="AH111" s="37">
        <v>1.8829999999999999E-3</v>
      </c>
      <c r="AI111" s="37">
        <v>1.0241160019152924E-3</v>
      </c>
      <c r="AJ111" s="37">
        <v>1.8589999999999999E-4</v>
      </c>
      <c r="AK111" s="99"/>
      <c r="AL111" s="99"/>
    </row>
    <row r="112" spans="1:38" x14ac:dyDescent="0.2">
      <c r="A112" s="34">
        <v>290</v>
      </c>
      <c r="B112" s="34">
        <v>290</v>
      </c>
      <c r="C112" s="34" t="s">
        <v>291</v>
      </c>
      <c r="D112" s="34">
        <v>513623314</v>
      </c>
      <c r="E112" s="34" t="s">
        <v>191</v>
      </c>
      <c r="F112" s="35" t="s">
        <v>562</v>
      </c>
      <c r="G112" s="34" t="s">
        <v>563</v>
      </c>
      <c r="H112" s="34" t="s">
        <v>194</v>
      </c>
      <c r="I112" s="34" t="s">
        <v>227</v>
      </c>
      <c r="J112" s="34" t="s">
        <v>73</v>
      </c>
      <c r="K112" s="34" t="s">
        <v>73</v>
      </c>
      <c r="L112" s="34" t="s">
        <v>196</v>
      </c>
      <c r="M112" s="34" t="s">
        <v>105</v>
      </c>
      <c r="N112" s="34" t="s">
        <v>283</v>
      </c>
      <c r="O112" s="34" t="s">
        <v>74</v>
      </c>
      <c r="P112" s="34" t="s">
        <v>544</v>
      </c>
      <c r="Q112" s="34" t="s">
        <v>76</v>
      </c>
      <c r="R112" s="34" t="s">
        <v>200</v>
      </c>
      <c r="S112" s="34" t="s">
        <v>84</v>
      </c>
      <c r="T112" s="36">
        <v>1.7</v>
      </c>
      <c r="U112" s="42" t="s">
        <v>564</v>
      </c>
      <c r="V112" s="37">
        <v>3.3500000000000002E-2</v>
      </c>
      <c r="W112" s="37">
        <v>2.75E-2</v>
      </c>
      <c r="X112" s="37" t="s">
        <v>201</v>
      </c>
      <c r="Y112" s="35" t="s">
        <v>74</v>
      </c>
      <c r="Z112" s="39">
        <v>795720.19</v>
      </c>
      <c r="AA112" s="36">
        <v>1</v>
      </c>
      <c r="AB112" s="36">
        <v>120.21</v>
      </c>
      <c r="AC112" s="36">
        <v>0</v>
      </c>
      <c r="AD112" s="36">
        <v>956.53524000000004</v>
      </c>
      <c r="AG112" s="34" t="s">
        <v>18</v>
      </c>
      <c r="AH112" s="37">
        <v>1.3196E-3</v>
      </c>
      <c r="AI112" s="37">
        <v>2.618889691828807E-3</v>
      </c>
      <c r="AJ112" s="37">
        <v>4.7550000000000001E-4</v>
      </c>
      <c r="AK112" s="99"/>
      <c r="AL112" s="99"/>
    </row>
    <row r="113" spans="1:38" x14ac:dyDescent="0.2">
      <c r="A113" s="34">
        <v>290</v>
      </c>
      <c r="B113" s="34">
        <v>290</v>
      </c>
      <c r="C113" s="34" t="s">
        <v>291</v>
      </c>
      <c r="D113" s="34">
        <v>513623314</v>
      </c>
      <c r="E113" s="34" t="s">
        <v>191</v>
      </c>
      <c r="F113" s="35" t="s">
        <v>565</v>
      </c>
      <c r="G113" s="34" t="s">
        <v>566</v>
      </c>
      <c r="H113" s="34" t="s">
        <v>194</v>
      </c>
      <c r="I113" s="34" t="s">
        <v>227</v>
      </c>
      <c r="J113" s="34" t="s">
        <v>73</v>
      </c>
      <c r="K113" s="34" t="s">
        <v>73</v>
      </c>
      <c r="L113" s="34" t="s">
        <v>196</v>
      </c>
      <c r="M113" s="34" t="s">
        <v>105</v>
      </c>
      <c r="N113" s="34" t="s">
        <v>283</v>
      </c>
      <c r="O113" s="34" t="s">
        <v>74</v>
      </c>
      <c r="P113" s="34" t="s">
        <v>544</v>
      </c>
      <c r="Q113" s="34" t="s">
        <v>76</v>
      </c>
      <c r="R113" s="34" t="s">
        <v>200</v>
      </c>
      <c r="S113" s="34" t="s">
        <v>84</v>
      </c>
      <c r="T113" s="36">
        <v>4.49</v>
      </c>
      <c r="U113" s="42">
        <v>48584</v>
      </c>
      <c r="V113" s="37">
        <v>1.8700000000000001E-2</v>
      </c>
      <c r="W113" s="37">
        <v>2.6100000000000002E-2</v>
      </c>
      <c r="X113" s="37" t="s">
        <v>201</v>
      </c>
      <c r="Y113" s="35" t="s">
        <v>74</v>
      </c>
      <c r="Z113" s="39">
        <v>4494000.1900000004</v>
      </c>
      <c r="AA113" s="36">
        <v>1</v>
      </c>
      <c r="AB113" s="36">
        <v>109.95</v>
      </c>
      <c r="AC113" s="36">
        <v>0</v>
      </c>
      <c r="AD113" s="36">
        <v>4941.1531999999997</v>
      </c>
      <c r="AG113" s="34" t="s">
        <v>18</v>
      </c>
      <c r="AH113" s="37">
        <v>4.6001000000000002E-3</v>
      </c>
      <c r="AI113" s="37">
        <v>1.3528557346886887E-2</v>
      </c>
      <c r="AJ113" s="37">
        <v>2.4561000000000001E-3</v>
      </c>
      <c r="AK113" s="99"/>
      <c r="AL113" s="99"/>
    </row>
    <row r="114" spans="1:38" x14ac:dyDescent="0.2">
      <c r="A114" s="34">
        <v>290</v>
      </c>
      <c r="B114" s="34">
        <v>290</v>
      </c>
      <c r="C114" s="34" t="s">
        <v>303</v>
      </c>
      <c r="D114" s="34">
        <v>513834200</v>
      </c>
      <c r="E114" s="34" t="s">
        <v>191</v>
      </c>
      <c r="F114" s="35" t="s">
        <v>567</v>
      </c>
      <c r="G114" s="34" t="s">
        <v>568</v>
      </c>
      <c r="H114" s="34" t="s">
        <v>194</v>
      </c>
      <c r="I114" s="34" t="s">
        <v>195</v>
      </c>
      <c r="J114" s="34" t="s">
        <v>73</v>
      </c>
      <c r="K114" s="34" t="s">
        <v>73</v>
      </c>
      <c r="L114" s="34" t="s">
        <v>196</v>
      </c>
      <c r="M114" s="34" t="s">
        <v>105</v>
      </c>
      <c r="N114" s="34" t="s">
        <v>205</v>
      </c>
      <c r="O114" s="34" t="s">
        <v>74</v>
      </c>
      <c r="P114" s="34" t="s">
        <v>544</v>
      </c>
      <c r="Q114" s="34" t="s">
        <v>76</v>
      </c>
      <c r="R114" s="34" t="s">
        <v>200</v>
      </c>
      <c r="S114" s="34" t="s">
        <v>84</v>
      </c>
      <c r="T114" s="36">
        <v>7.52</v>
      </c>
      <c r="U114" s="42">
        <v>63561</v>
      </c>
      <c r="V114" s="37">
        <v>5.8500000000000003E-2</v>
      </c>
      <c r="W114" s="37">
        <v>4.8000000000000001E-2</v>
      </c>
      <c r="X114" s="37" t="s">
        <v>201</v>
      </c>
      <c r="Y114" s="35" t="s">
        <v>74</v>
      </c>
      <c r="Z114" s="39">
        <v>2833000</v>
      </c>
      <c r="AA114" s="36">
        <v>1</v>
      </c>
      <c r="AB114" s="36">
        <v>108.42</v>
      </c>
      <c r="AC114" s="36">
        <v>0</v>
      </c>
      <c r="AD114" s="36">
        <v>3071.5385999999999</v>
      </c>
      <c r="AG114" s="34" t="s">
        <v>18</v>
      </c>
      <c r="AH114" s="37">
        <v>2.833E-3</v>
      </c>
      <c r="AI114" s="37">
        <v>8.4096816909112627E-3</v>
      </c>
      <c r="AJ114" s="37">
        <v>1.5268E-3</v>
      </c>
      <c r="AK114" s="99"/>
      <c r="AL114" s="99"/>
    </row>
    <row r="115" spans="1:38" x14ac:dyDescent="0.2">
      <c r="A115" s="34">
        <v>290</v>
      </c>
      <c r="B115" s="34">
        <v>290</v>
      </c>
      <c r="C115" s="34" t="s">
        <v>569</v>
      </c>
      <c r="D115" s="34">
        <v>511809071</v>
      </c>
      <c r="E115" s="34" t="s">
        <v>191</v>
      </c>
      <c r="F115" s="35" t="s">
        <v>570</v>
      </c>
      <c r="G115" s="34" t="s">
        <v>571</v>
      </c>
      <c r="H115" s="34" t="s">
        <v>194</v>
      </c>
      <c r="I115" s="34" t="s">
        <v>195</v>
      </c>
      <c r="J115" s="34" t="s">
        <v>73</v>
      </c>
      <c r="K115" s="34" t="s">
        <v>73</v>
      </c>
      <c r="L115" s="34" t="s">
        <v>196</v>
      </c>
      <c r="M115" s="34" t="s">
        <v>105</v>
      </c>
      <c r="N115" s="34" t="s">
        <v>572</v>
      </c>
      <c r="O115" s="34" t="s">
        <v>74</v>
      </c>
      <c r="P115" s="34" t="s">
        <v>544</v>
      </c>
      <c r="Q115" s="34" t="s">
        <v>76</v>
      </c>
      <c r="R115" s="34" t="s">
        <v>200</v>
      </c>
      <c r="S115" s="34" t="s">
        <v>84</v>
      </c>
      <c r="T115" s="36">
        <v>1.55</v>
      </c>
      <c r="U115" s="42">
        <v>47424</v>
      </c>
      <c r="V115" s="37">
        <v>2.18E-2</v>
      </c>
      <c r="W115" s="37">
        <v>4.4299999999999999E-2</v>
      </c>
      <c r="X115" s="37" t="s">
        <v>201</v>
      </c>
      <c r="Y115" s="35" t="s">
        <v>74</v>
      </c>
      <c r="Z115" s="39">
        <v>800312.7</v>
      </c>
      <c r="AA115" s="36">
        <v>1</v>
      </c>
      <c r="AB115" s="36">
        <v>96.99</v>
      </c>
      <c r="AC115" s="36">
        <v>0</v>
      </c>
      <c r="AD115" s="36">
        <v>776.22328000000005</v>
      </c>
      <c r="AG115" s="34" t="s">
        <v>18</v>
      </c>
      <c r="AH115" s="37">
        <v>3.2345E-3</v>
      </c>
      <c r="AI115" s="37">
        <v>2.1252286841507944E-3</v>
      </c>
      <c r="AJ115" s="37">
        <v>3.858E-4</v>
      </c>
      <c r="AK115" s="99"/>
      <c r="AL115" s="99"/>
    </row>
    <row r="116" spans="1:38" x14ac:dyDescent="0.2">
      <c r="A116" s="34">
        <v>290</v>
      </c>
      <c r="B116" s="34">
        <v>290</v>
      </c>
      <c r="C116" s="34" t="s">
        <v>573</v>
      </c>
      <c r="D116" s="34">
        <v>513682146</v>
      </c>
      <c r="E116" s="34" t="s">
        <v>191</v>
      </c>
      <c r="F116" s="35" t="s">
        <v>574</v>
      </c>
      <c r="G116" s="34" t="s">
        <v>575</v>
      </c>
      <c r="H116" s="34" t="s">
        <v>194</v>
      </c>
      <c r="I116" s="34" t="s">
        <v>227</v>
      </c>
      <c r="J116" s="34" t="s">
        <v>73</v>
      </c>
      <c r="K116" s="34" t="s">
        <v>73</v>
      </c>
      <c r="L116" s="34" t="s">
        <v>196</v>
      </c>
      <c r="M116" s="34" t="s">
        <v>105</v>
      </c>
      <c r="N116" s="34" t="s">
        <v>321</v>
      </c>
      <c r="O116" s="34" t="s">
        <v>74</v>
      </c>
      <c r="P116" s="34" t="s">
        <v>544</v>
      </c>
      <c r="Q116" s="34" t="s">
        <v>76</v>
      </c>
      <c r="R116" s="34" t="s">
        <v>200</v>
      </c>
      <c r="S116" s="34" t="s">
        <v>84</v>
      </c>
      <c r="T116" s="36">
        <v>4.4800000000000004</v>
      </c>
      <c r="U116" s="42" t="s">
        <v>433</v>
      </c>
      <c r="V116" s="37">
        <v>2.5700000000000001E-2</v>
      </c>
      <c r="W116" s="37">
        <v>2.4299999999999999E-2</v>
      </c>
      <c r="X116" s="37" t="s">
        <v>201</v>
      </c>
      <c r="Y116" s="35" t="s">
        <v>74</v>
      </c>
      <c r="Z116" s="39">
        <v>3500000</v>
      </c>
      <c r="AA116" s="36">
        <v>1</v>
      </c>
      <c r="AB116" s="36">
        <v>100.42</v>
      </c>
      <c r="AC116" s="36">
        <v>0</v>
      </c>
      <c r="AD116" s="36">
        <v>3514.7</v>
      </c>
      <c r="AG116" s="34" t="s">
        <v>18</v>
      </c>
      <c r="AH116" s="37">
        <v>9.0154999999999992E-3</v>
      </c>
      <c r="AI116" s="37">
        <v>9.6229809425195708E-3</v>
      </c>
      <c r="AJ116" s="37">
        <v>1.7470000000000001E-3</v>
      </c>
      <c r="AK116" s="99"/>
      <c r="AL116" s="99"/>
    </row>
    <row r="117" spans="1:38" x14ac:dyDescent="0.2">
      <c r="A117" s="34">
        <v>290</v>
      </c>
      <c r="B117" s="34">
        <v>290</v>
      </c>
      <c r="C117" s="34" t="s">
        <v>576</v>
      </c>
      <c r="D117" s="34">
        <v>520036120</v>
      </c>
      <c r="E117" s="34" t="s">
        <v>191</v>
      </c>
      <c r="F117" s="35" t="s">
        <v>577</v>
      </c>
      <c r="G117" s="34" t="s">
        <v>578</v>
      </c>
      <c r="H117" s="34" t="s">
        <v>194</v>
      </c>
      <c r="I117" s="34" t="s">
        <v>195</v>
      </c>
      <c r="J117" s="34" t="s">
        <v>73</v>
      </c>
      <c r="K117" s="34" t="s">
        <v>73</v>
      </c>
      <c r="L117" s="34" t="s">
        <v>196</v>
      </c>
      <c r="M117" s="34" t="s">
        <v>105</v>
      </c>
      <c r="N117" s="34" t="s">
        <v>205</v>
      </c>
      <c r="O117" s="34" t="s">
        <v>74</v>
      </c>
      <c r="P117" s="34" t="s">
        <v>544</v>
      </c>
      <c r="Q117" s="34" t="s">
        <v>76</v>
      </c>
      <c r="R117" s="34" t="s">
        <v>200</v>
      </c>
      <c r="S117" s="34" t="s">
        <v>84</v>
      </c>
      <c r="T117" s="36">
        <v>2.0299999999999998</v>
      </c>
      <c r="U117" s="42" t="s">
        <v>579</v>
      </c>
      <c r="V117" s="37">
        <v>4.7E-2</v>
      </c>
      <c r="W117" s="37">
        <v>4.1799999999999997E-2</v>
      </c>
      <c r="X117" s="37" t="s">
        <v>201</v>
      </c>
      <c r="Y117" s="35" t="s">
        <v>74</v>
      </c>
      <c r="Z117" s="39">
        <v>708437.4</v>
      </c>
      <c r="AA117" s="36">
        <v>1</v>
      </c>
      <c r="AB117" s="36">
        <v>105</v>
      </c>
      <c r="AC117" s="36">
        <v>0</v>
      </c>
      <c r="AD117" s="36">
        <v>743.85927000000004</v>
      </c>
      <c r="AG117" s="34" t="s">
        <v>18</v>
      </c>
      <c r="AH117" s="37">
        <v>1.2901E-3</v>
      </c>
      <c r="AI117" s="37">
        <v>2.0366022969072195E-3</v>
      </c>
      <c r="AJ117" s="37">
        <v>3.6969999999999999E-4</v>
      </c>
      <c r="AK117" s="99"/>
      <c r="AL117" s="99"/>
    </row>
    <row r="118" spans="1:38" x14ac:dyDescent="0.2">
      <c r="A118" s="34">
        <v>290</v>
      </c>
      <c r="B118" s="34">
        <v>290</v>
      </c>
      <c r="C118" s="34" t="s">
        <v>576</v>
      </c>
      <c r="D118" s="34">
        <v>520036120</v>
      </c>
      <c r="E118" s="34" t="s">
        <v>191</v>
      </c>
      <c r="F118" s="35" t="s">
        <v>580</v>
      </c>
      <c r="G118" s="34" t="s">
        <v>581</v>
      </c>
      <c r="H118" s="34" t="s">
        <v>194</v>
      </c>
      <c r="I118" s="34" t="s">
        <v>195</v>
      </c>
      <c r="J118" s="34" t="s">
        <v>73</v>
      </c>
      <c r="K118" s="34" t="s">
        <v>73</v>
      </c>
      <c r="L118" s="34" t="s">
        <v>196</v>
      </c>
      <c r="M118" s="34" t="s">
        <v>105</v>
      </c>
      <c r="N118" s="34" t="s">
        <v>205</v>
      </c>
      <c r="O118" s="34" t="s">
        <v>74</v>
      </c>
      <c r="P118" s="34" t="s">
        <v>544</v>
      </c>
      <c r="Q118" s="34" t="s">
        <v>76</v>
      </c>
      <c r="R118" s="34" t="s">
        <v>200</v>
      </c>
      <c r="S118" s="34" t="s">
        <v>84</v>
      </c>
      <c r="T118" s="36">
        <v>4.3099999999999996</v>
      </c>
      <c r="U118" s="42">
        <v>47890</v>
      </c>
      <c r="V118" s="37">
        <v>5.2499999999999998E-2</v>
      </c>
      <c r="W118" s="37">
        <v>4.2900000000000001E-2</v>
      </c>
      <c r="X118" s="37" t="s">
        <v>201</v>
      </c>
      <c r="Y118" s="35" t="s">
        <v>74</v>
      </c>
      <c r="Z118" s="39">
        <v>2429000</v>
      </c>
      <c r="AA118" s="36">
        <v>1</v>
      </c>
      <c r="AB118" s="36">
        <v>105.2</v>
      </c>
      <c r="AC118" s="36">
        <v>0</v>
      </c>
      <c r="AD118" s="36">
        <v>2555.308</v>
      </c>
      <c r="AG118" s="34" t="s">
        <v>18</v>
      </c>
      <c r="AH118" s="37">
        <v>2.8576000000000001E-3</v>
      </c>
      <c r="AI118" s="37">
        <v>6.996271275345742E-3</v>
      </c>
      <c r="AJ118" s="37">
        <v>1.2702E-3</v>
      </c>
      <c r="AK118" s="99"/>
      <c r="AL118" s="99"/>
    </row>
    <row r="119" spans="1:38" x14ac:dyDescent="0.2">
      <c r="A119" s="34">
        <v>290</v>
      </c>
      <c r="B119" s="34">
        <v>290</v>
      </c>
      <c r="C119" s="34" t="s">
        <v>582</v>
      </c>
      <c r="D119" s="34">
        <v>513754069</v>
      </c>
      <c r="E119" s="34" t="s">
        <v>191</v>
      </c>
      <c r="F119" s="35" t="s">
        <v>583</v>
      </c>
      <c r="G119" s="34" t="s">
        <v>584</v>
      </c>
      <c r="H119" s="34" t="s">
        <v>194</v>
      </c>
      <c r="I119" s="34" t="s">
        <v>195</v>
      </c>
      <c r="J119" s="34" t="s">
        <v>73</v>
      </c>
      <c r="K119" s="34" t="s">
        <v>73</v>
      </c>
      <c r="L119" s="34" t="s">
        <v>196</v>
      </c>
      <c r="M119" s="34" t="s">
        <v>105</v>
      </c>
      <c r="N119" s="34" t="s">
        <v>205</v>
      </c>
      <c r="O119" s="34" t="s">
        <v>74</v>
      </c>
      <c r="P119" s="34" t="s">
        <v>544</v>
      </c>
      <c r="Q119" s="34" t="s">
        <v>76</v>
      </c>
      <c r="R119" s="34" t="s">
        <v>200</v>
      </c>
      <c r="S119" s="34" t="s">
        <v>84</v>
      </c>
      <c r="T119" s="36">
        <v>8.25</v>
      </c>
      <c r="U119" s="42" t="s">
        <v>585</v>
      </c>
      <c r="V119" s="37">
        <v>5.5100000000000003E-2</v>
      </c>
      <c r="W119" s="37">
        <v>4.7199999999999999E-2</v>
      </c>
      <c r="X119" s="37" t="s">
        <v>201</v>
      </c>
      <c r="Y119" s="35" t="s">
        <v>74</v>
      </c>
      <c r="Z119" s="39">
        <v>2833000</v>
      </c>
      <c r="AA119" s="36">
        <v>1</v>
      </c>
      <c r="AB119" s="36">
        <v>108.41</v>
      </c>
      <c r="AC119" s="36">
        <v>0</v>
      </c>
      <c r="AD119" s="36">
        <v>3071.2552999999998</v>
      </c>
      <c r="AG119" s="34" t="s">
        <v>18</v>
      </c>
      <c r="AH119" s="37">
        <v>5.666E-3</v>
      </c>
      <c r="AI119" s="37">
        <v>8.4088796421579268E-3</v>
      </c>
      <c r="AJ119" s="37">
        <v>1.5265999999999999E-3</v>
      </c>
      <c r="AK119" s="99"/>
      <c r="AL119" s="99"/>
    </row>
    <row r="120" spans="1:38" x14ac:dyDescent="0.2">
      <c r="A120" s="34">
        <v>290</v>
      </c>
      <c r="B120" s="34">
        <v>290</v>
      </c>
      <c r="C120" s="34" t="s">
        <v>582</v>
      </c>
      <c r="D120" s="34">
        <v>513754069</v>
      </c>
      <c r="E120" s="34" t="s">
        <v>191</v>
      </c>
      <c r="F120" s="35" t="s">
        <v>586</v>
      </c>
      <c r="G120" s="34" t="s">
        <v>587</v>
      </c>
      <c r="H120" s="34" t="s">
        <v>194</v>
      </c>
      <c r="I120" s="34" t="s">
        <v>195</v>
      </c>
      <c r="J120" s="34" t="s">
        <v>73</v>
      </c>
      <c r="K120" s="34" t="s">
        <v>73</v>
      </c>
      <c r="L120" s="34" t="s">
        <v>196</v>
      </c>
      <c r="M120" s="34" t="s">
        <v>105</v>
      </c>
      <c r="N120" s="34" t="s">
        <v>205</v>
      </c>
      <c r="O120" s="34" t="s">
        <v>74</v>
      </c>
      <c r="P120" s="34" t="s">
        <v>544</v>
      </c>
      <c r="Q120" s="34" t="s">
        <v>76</v>
      </c>
      <c r="R120" s="34" t="s">
        <v>200</v>
      </c>
      <c r="S120" s="34" t="s">
        <v>84</v>
      </c>
      <c r="T120" s="36">
        <v>6.92</v>
      </c>
      <c r="U120" s="42" t="s">
        <v>588</v>
      </c>
      <c r="V120" s="37">
        <v>5.3100000000000001E-2</v>
      </c>
      <c r="W120" s="37">
        <v>4.4600000000000001E-2</v>
      </c>
      <c r="X120" s="37" t="s">
        <v>201</v>
      </c>
      <c r="Y120" s="35" t="s">
        <v>74</v>
      </c>
      <c r="Z120" s="39">
        <v>1685000</v>
      </c>
      <c r="AA120" s="36">
        <v>1</v>
      </c>
      <c r="AB120" s="36">
        <v>108.58</v>
      </c>
      <c r="AC120" s="36">
        <v>0</v>
      </c>
      <c r="AD120" s="36">
        <v>1829.5730000000001</v>
      </c>
      <c r="AG120" s="34" t="s">
        <v>18</v>
      </c>
      <c r="AH120" s="37">
        <v>1.3232000000000001E-3</v>
      </c>
      <c r="AI120" s="37">
        <v>5.0092957450511583E-3</v>
      </c>
      <c r="AJ120" s="37">
        <v>9.0939999999999999E-4</v>
      </c>
      <c r="AK120" s="99"/>
      <c r="AL120" s="99"/>
    </row>
    <row r="121" spans="1:38" x14ac:dyDescent="0.2">
      <c r="A121" s="34">
        <v>290</v>
      </c>
      <c r="B121" s="34">
        <v>290</v>
      </c>
      <c r="C121" s="34" t="s">
        <v>582</v>
      </c>
      <c r="D121" s="34">
        <v>513754069</v>
      </c>
      <c r="E121" s="34" t="s">
        <v>191</v>
      </c>
      <c r="F121" s="35" t="s">
        <v>589</v>
      </c>
      <c r="G121" s="34" t="s">
        <v>590</v>
      </c>
      <c r="H121" s="34" t="s">
        <v>194</v>
      </c>
      <c r="I121" s="34" t="s">
        <v>195</v>
      </c>
      <c r="J121" s="34" t="s">
        <v>73</v>
      </c>
      <c r="K121" s="34" t="s">
        <v>73</v>
      </c>
      <c r="L121" s="34" t="s">
        <v>196</v>
      </c>
      <c r="M121" s="34" t="s">
        <v>105</v>
      </c>
      <c r="N121" s="34" t="s">
        <v>205</v>
      </c>
      <c r="O121" s="34" t="s">
        <v>74</v>
      </c>
      <c r="P121" s="34" t="s">
        <v>544</v>
      </c>
      <c r="Q121" s="34" t="s">
        <v>76</v>
      </c>
      <c r="R121" s="34" t="s">
        <v>200</v>
      </c>
      <c r="S121" s="34" t="s">
        <v>84</v>
      </c>
      <c r="T121" s="36">
        <v>4.01</v>
      </c>
      <c r="U121" s="42" t="s">
        <v>591</v>
      </c>
      <c r="V121" s="37">
        <v>2.64E-2</v>
      </c>
      <c r="W121" s="37">
        <v>4.2700000000000002E-2</v>
      </c>
      <c r="X121" s="37" t="s">
        <v>201</v>
      </c>
      <c r="Y121" s="35" t="s">
        <v>74</v>
      </c>
      <c r="Z121" s="39">
        <v>208166</v>
      </c>
      <c r="AA121" s="36">
        <v>1</v>
      </c>
      <c r="AB121" s="36">
        <v>94.57</v>
      </c>
      <c r="AC121" s="36">
        <v>0</v>
      </c>
      <c r="AD121" s="36">
        <v>196.86258000000001</v>
      </c>
      <c r="AG121" s="34" t="s">
        <v>18</v>
      </c>
      <c r="AH121" s="37">
        <v>1.272E-4</v>
      </c>
      <c r="AI121" s="37">
        <v>5.3897676224146953E-4</v>
      </c>
      <c r="AJ121" s="37">
        <v>9.7899999999999994E-5</v>
      </c>
      <c r="AK121" s="99"/>
      <c r="AL121" s="99"/>
    </row>
    <row r="122" spans="1:38" x14ac:dyDescent="0.2">
      <c r="A122" s="34">
        <v>290</v>
      </c>
      <c r="B122" s="34">
        <v>290</v>
      </c>
      <c r="C122" s="34" t="s">
        <v>427</v>
      </c>
      <c r="D122" s="34">
        <v>513257873</v>
      </c>
      <c r="E122" s="34" t="s">
        <v>191</v>
      </c>
      <c r="F122" s="35" t="s">
        <v>592</v>
      </c>
      <c r="G122" s="34" t="s">
        <v>593</v>
      </c>
      <c r="H122" s="34" t="s">
        <v>194</v>
      </c>
      <c r="I122" s="34" t="s">
        <v>227</v>
      </c>
      <c r="J122" s="34" t="s">
        <v>73</v>
      </c>
      <c r="K122" s="34" t="s">
        <v>73</v>
      </c>
      <c r="L122" s="34" t="s">
        <v>196</v>
      </c>
      <c r="M122" s="34" t="s">
        <v>105</v>
      </c>
      <c r="N122" s="34" t="s">
        <v>283</v>
      </c>
      <c r="O122" s="34" t="s">
        <v>74</v>
      </c>
      <c r="P122" s="34" t="s">
        <v>544</v>
      </c>
      <c r="Q122" s="34" t="s">
        <v>76</v>
      </c>
      <c r="R122" s="34" t="s">
        <v>200</v>
      </c>
      <c r="S122" s="34" t="s">
        <v>84</v>
      </c>
      <c r="T122" s="36">
        <v>0.9</v>
      </c>
      <c r="U122" s="42" t="s">
        <v>111</v>
      </c>
      <c r="V122" s="37">
        <v>1.4E-2</v>
      </c>
      <c r="W122" s="37">
        <v>3.0599999999999999E-2</v>
      </c>
      <c r="X122" s="37" t="s">
        <v>201</v>
      </c>
      <c r="Y122" s="35" t="s">
        <v>74</v>
      </c>
      <c r="Z122" s="39">
        <v>1200000</v>
      </c>
      <c r="AA122" s="36">
        <v>1</v>
      </c>
      <c r="AB122" s="36">
        <v>117.24</v>
      </c>
      <c r="AC122" s="36">
        <v>0</v>
      </c>
      <c r="AD122" s="36">
        <v>1406.88</v>
      </c>
      <c r="AG122" s="34" t="s">
        <v>18</v>
      </c>
      <c r="AH122" s="37">
        <v>1.9829000000000001E-3</v>
      </c>
      <c r="AI122" s="37">
        <v>3.8519393939880023E-3</v>
      </c>
      <c r="AJ122" s="37">
        <v>6.9930000000000003E-4</v>
      </c>
      <c r="AK122" s="99"/>
      <c r="AL122" s="99"/>
    </row>
    <row r="123" spans="1:38" x14ac:dyDescent="0.2">
      <c r="A123" s="34">
        <v>290</v>
      </c>
      <c r="B123" s="34">
        <v>290</v>
      </c>
      <c r="C123" s="34" t="s">
        <v>594</v>
      </c>
      <c r="D123" s="34">
        <v>1665</v>
      </c>
      <c r="E123" s="34" t="s">
        <v>180</v>
      </c>
      <c r="F123" s="35" t="s">
        <v>595</v>
      </c>
      <c r="G123" s="34" t="s">
        <v>596</v>
      </c>
      <c r="H123" s="34" t="s">
        <v>194</v>
      </c>
      <c r="I123" s="34" t="s">
        <v>195</v>
      </c>
      <c r="J123" s="34" t="s">
        <v>73</v>
      </c>
      <c r="K123" s="34" t="s">
        <v>148</v>
      </c>
      <c r="L123" s="34" t="s">
        <v>196</v>
      </c>
      <c r="M123" s="34" t="s">
        <v>105</v>
      </c>
      <c r="N123" s="34" t="s">
        <v>228</v>
      </c>
      <c r="O123" s="34" t="s">
        <v>74</v>
      </c>
      <c r="P123" s="34" t="s">
        <v>544</v>
      </c>
      <c r="Q123" s="34" t="s">
        <v>76</v>
      </c>
      <c r="R123" s="34" t="s">
        <v>200</v>
      </c>
      <c r="S123" s="34" t="s">
        <v>84</v>
      </c>
      <c r="T123" s="36">
        <v>3.17</v>
      </c>
      <c r="U123" s="42" t="s">
        <v>597</v>
      </c>
      <c r="V123" s="37">
        <v>4.4999999999999998E-2</v>
      </c>
      <c r="W123" s="37">
        <v>5.1900000000000002E-2</v>
      </c>
      <c r="X123" s="37" t="s">
        <v>201</v>
      </c>
      <c r="Y123" s="35" t="s">
        <v>74</v>
      </c>
      <c r="Z123" s="39">
        <v>1030969.19</v>
      </c>
      <c r="AA123" s="36">
        <v>1</v>
      </c>
      <c r="AB123" s="36">
        <v>99</v>
      </c>
      <c r="AC123" s="36">
        <v>0</v>
      </c>
      <c r="AD123" s="36">
        <v>1020.65949</v>
      </c>
      <c r="AG123" s="34" t="s">
        <v>18</v>
      </c>
      <c r="AH123" s="37">
        <v>1.3644E-3</v>
      </c>
      <c r="AI123" s="37">
        <v>2.7945383688092861E-3</v>
      </c>
      <c r="AJ123" s="37">
        <v>5.0730000000000003E-4</v>
      </c>
      <c r="AK123" s="99"/>
      <c r="AL123" s="99"/>
    </row>
    <row r="124" spans="1:38" x14ac:dyDescent="0.2">
      <c r="A124" s="34">
        <v>290</v>
      </c>
      <c r="B124" s="34">
        <v>290</v>
      </c>
      <c r="C124" s="34" t="s">
        <v>598</v>
      </c>
      <c r="D124" s="34">
        <v>511930125</v>
      </c>
      <c r="E124" s="34" t="s">
        <v>191</v>
      </c>
      <c r="F124" s="35" t="s">
        <v>599</v>
      </c>
      <c r="G124" s="34" t="s">
        <v>600</v>
      </c>
      <c r="H124" s="34" t="s">
        <v>194</v>
      </c>
      <c r="I124" s="34" t="s">
        <v>195</v>
      </c>
      <c r="J124" s="34" t="s">
        <v>73</v>
      </c>
      <c r="K124" s="34" t="s">
        <v>73</v>
      </c>
      <c r="L124" s="34" t="s">
        <v>196</v>
      </c>
      <c r="M124" s="34" t="s">
        <v>105</v>
      </c>
      <c r="N124" s="34" t="s">
        <v>468</v>
      </c>
      <c r="O124" s="34" t="s">
        <v>74</v>
      </c>
      <c r="P124" s="34" t="s">
        <v>544</v>
      </c>
      <c r="Q124" s="34" t="s">
        <v>76</v>
      </c>
      <c r="R124" s="34" t="s">
        <v>200</v>
      </c>
      <c r="S124" s="34" t="s">
        <v>84</v>
      </c>
      <c r="T124" s="36">
        <v>2.64</v>
      </c>
      <c r="U124" s="42">
        <v>47635</v>
      </c>
      <c r="V124" s="37">
        <v>4.7300000000000002E-2</v>
      </c>
      <c r="W124" s="37">
        <v>4.3999999999999997E-2</v>
      </c>
      <c r="X124" s="37" t="s">
        <v>201</v>
      </c>
      <c r="Y124" s="35" t="s">
        <v>74</v>
      </c>
      <c r="Z124" s="39">
        <v>2209999.9</v>
      </c>
      <c r="AA124" s="36">
        <v>1</v>
      </c>
      <c r="AB124" s="36">
        <v>100.91</v>
      </c>
      <c r="AC124" s="36">
        <v>318.41559999999998</v>
      </c>
      <c r="AD124" s="36">
        <v>2548.5264900000002</v>
      </c>
      <c r="AG124" s="34" t="s">
        <v>18</v>
      </c>
      <c r="AH124" s="37">
        <v>5.2534000000000001E-3</v>
      </c>
      <c r="AI124" s="37">
        <v>6.105896903049148E-3</v>
      </c>
      <c r="AJ124" s="37">
        <v>1.1084999999999999E-3</v>
      </c>
      <c r="AK124" s="99"/>
      <c r="AL124" s="99"/>
    </row>
    <row r="125" spans="1:38" x14ac:dyDescent="0.2">
      <c r="A125" s="34">
        <v>290</v>
      </c>
      <c r="B125" s="34">
        <v>290</v>
      </c>
      <c r="C125" s="34" t="s">
        <v>601</v>
      </c>
      <c r="D125" s="34">
        <v>520000118</v>
      </c>
      <c r="E125" s="34" t="s">
        <v>191</v>
      </c>
      <c r="F125" s="35" t="s">
        <v>602</v>
      </c>
      <c r="G125" s="34" t="s">
        <v>603</v>
      </c>
      <c r="H125" s="34" t="s">
        <v>194</v>
      </c>
      <c r="I125" s="34" t="s">
        <v>227</v>
      </c>
      <c r="J125" s="34" t="s">
        <v>73</v>
      </c>
      <c r="K125" s="34" t="s">
        <v>73</v>
      </c>
      <c r="L125" s="34" t="s">
        <v>196</v>
      </c>
      <c r="M125" s="34" t="s">
        <v>105</v>
      </c>
      <c r="N125" s="34" t="s">
        <v>321</v>
      </c>
      <c r="O125" s="34" t="s">
        <v>74</v>
      </c>
      <c r="P125" s="34" t="s">
        <v>544</v>
      </c>
      <c r="Q125" s="34" t="s">
        <v>76</v>
      </c>
      <c r="R125" s="34" t="s">
        <v>200</v>
      </c>
      <c r="S125" s="34" t="s">
        <v>84</v>
      </c>
      <c r="T125" s="36">
        <v>9.82</v>
      </c>
      <c r="U125" s="42" t="s">
        <v>604</v>
      </c>
      <c r="V125" s="37">
        <v>3.1899999999999998E-2</v>
      </c>
      <c r="W125" s="37">
        <v>3.0099999999999998E-2</v>
      </c>
      <c r="X125" s="37" t="s">
        <v>201</v>
      </c>
      <c r="Y125" s="35" t="s">
        <v>74</v>
      </c>
      <c r="Z125" s="39">
        <v>2840000</v>
      </c>
      <c r="AA125" s="36">
        <v>1</v>
      </c>
      <c r="AB125" s="36">
        <v>102.94</v>
      </c>
      <c r="AC125" s="36">
        <v>0</v>
      </c>
      <c r="AD125" s="36">
        <v>2923.4960000000001</v>
      </c>
      <c r="AG125" s="34" t="s">
        <v>18</v>
      </c>
      <c r="AH125" s="37">
        <v>2.9948000000000002E-3</v>
      </c>
      <c r="AI125" s="37">
        <v>8.0043463021943241E-3</v>
      </c>
      <c r="AJ125" s="37">
        <v>1.4532E-3</v>
      </c>
      <c r="AK125" s="99"/>
      <c r="AL125" s="99"/>
    </row>
    <row r="126" spans="1:38" x14ac:dyDescent="0.2">
      <c r="A126" s="34">
        <v>290</v>
      </c>
      <c r="B126" s="34">
        <v>290</v>
      </c>
      <c r="C126" s="34" t="s">
        <v>605</v>
      </c>
      <c r="D126" s="34">
        <v>514065283</v>
      </c>
      <c r="E126" s="34" t="s">
        <v>191</v>
      </c>
      <c r="F126" s="35" t="s">
        <v>606</v>
      </c>
      <c r="G126" s="34" t="s">
        <v>607</v>
      </c>
      <c r="H126" s="34" t="s">
        <v>194</v>
      </c>
      <c r="I126" s="34" t="s">
        <v>195</v>
      </c>
      <c r="J126" s="34" t="s">
        <v>73</v>
      </c>
      <c r="K126" s="34" t="s">
        <v>73</v>
      </c>
      <c r="L126" s="34" t="s">
        <v>196</v>
      </c>
      <c r="M126" s="34" t="s">
        <v>105</v>
      </c>
      <c r="N126" s="34" t="s">
        <v>572</v>
      </c>
      <c r="O126" s="34" t="s">
        <v>74</v>
      </c>
      <c r="P126" s="34" t="s">
        <v>544</v>
      </c>
      <c r="Q126" s="34" t="s">
        <v>76</v>
      </c>
      <c r="R126" s="34" t="s">
        <v>200</v>
      </c>
      <c r="S126" s="34" t="s">
        <v>84</v>
      </c>
      <c r="T126" s="36">
        <v>1.46</v>
      </c>
      <c r="U126" s="42">
        <v>46762</v>
      </c>
      <c r="V126" s="37">
        <v>2.1499999999999998E-2</v>
      </c>
      <c r="W126" s="37">
        <v>4.4900000000000002E-2</v>
      </c>
      <c r="X126" s="37" t="s">
        <v>201</v>
      </c>
      <c r="Y126" s="35" t="s">
        <v>74</v>
      </c>
      <c r="Z126" s="39">
        <v>1123450.26</v>
      </c>
      <c r="AA126" s="36">
        <v>1</v>
      </c>
      <c r="AB126" s="36">
        <v>96.76</v>
      </c>
      <c r="AC126" s="36">
        <v>108.4397</v>
      </c>
      <c r="AD126" s="36">
        <v>1195.49017</v>
      </c>
      <c r="AG126" s="34" t="s">
        <v>18</v>
      </c>
      <c r="AH126" s="37">
        <v>1.8809E-3</v>
      </c>
      <c r="AI126" s="37">
        <v>2.9763026675339484E-3</v>
      </c>
      <c r="AJ126" s="37">
        <v>5.4029999999999996E-4</v>
      </c>
      <c r="AK126" s="99"/>
      <c r="AL126" s="99"/>
    </row>
    <row r="127" spans="1:38" x14ac:dyDescent="0.2">
      <c r="A127" s="34">
        <v>290</v>
      </c>
      <c r="B127" s="34">
        <v>290</v>
      </c>
      <c r="C127" s="34" t="s">
        <v>280</v>
      </c>
      <c r="D127" s="34">
        <v>510960719</v>
      </c>
      <c r="E127" s="34" t="s">
        <v>191</v>
      </c>
      <c r="F127" s="35" t="s">
        <v>608</v>
      </c>
      <c r="G127" s="34" t="s">
        <v>609</v>
      </c>
      <c r="H127" s="34" t="s">
        <v>194</v>
      </c>
      <c r="I127" s="34" t="s">
        <v>227</v>
      </c>
      <c r="J127" s="34" t="s">
        <v>73</v>
      </c>
      <c r="K127" s="34" t="s">
        <v>73</v>
      </c>
      <c r="L127" s="34" t="s">
        <v>196</v>
      </c>
      <c r="M127" s="34" t="s">
        <v>105</v>
      </c>
      <c r="N127" s="34" t="s">
        <v>283</v>
      </c>
      <c r="O127" s="34" t="s">
        <v>74</v>
      </c>
      <c r="P127" s="34" t="s">
        <v>150</v>
      </c>
      <c r="Q127" s="34" t="s">
        <v>76</v>
      </c>
      <c r="R127" s="34" t="s">
        <v>200</v>
      </c>
      <c r="S127" s="34" t="s">
        <v>84</v>
      </c>
      <c r="T127" s="36">
        <v>9.49</v>
      </c>
      <c r="U127" s="42">
        <v>51533</v>
      </c>
      <c r="V127" s="37">
        <v>1.6899999999999998E-2</v>
      </c>
      <c r="W127" s="37">
        <v>2.7300000000000001E-2</v>
      </c>
      <c r="X127" s="37" t="s">
        <v>201</v>
      </c>
      <c r="Y127" s="35" t="s">
        <v>74</v>
      </c>
      <c r="Z127" s="39">
        <v>3013000</v>
      </c>
      <c r="AA127" s="36">
        <v>1</v>
      </c>
      <c r="AB127" s="36">
        <v>105.51</v>
      </c>
      <c r="AC127" s="36">
        <v>29.5854</v>
      </c>
      <c r="AD127" s="36">
        <v>3208.6017000000002</v>
      </c>
      <c r="AG127" s="34" t="s">
        <v>18</v>
      </c>
      <c r="AH127" s="37">
        <v>6.9050000000000003E-4</v>
      </c>
      <c r="AI127" s="37">
        <v>8.7039333272912311E-3</v>
      </c>
      <c r="AJ127" s="37">
        <v>1.5801999999999999E-3</v>
      </c>
      <c r="AK127" s="99"/>
      <c r="AL127" s="99"/>
    </row>
    <row r="128" spans="1:38" x14ac:dyDescent="0.2">
      <c r="A128" s="34">
        <v>290</v>
      </c>
      <c r="B128" s="34">
        <v>290</v>
      </c>
      <c r="C128" s="34" t="s">
        <v>610</v>
      </c>
      <c r="D128" s="34">
        <v>513141879</v>
      </c>
      <c r="E128" s="34" t="s">
        <v>191</v>
      </c>
      <c r="F128" s="35" t="s">
        <v>611</v>
      </c>
      <c r="G128" s="34" t="s">
        <v>612</v>
      </c>
      <c r="H128" s="34" t="s">
        <v>194</v>
      </c>
      <c r="I128" s="34" t="s">
        <v>227</v>
      </c>
      <c r="J128" s="34" t="s">
        <v>73</v>
      </c>
      <c r="K128" s="34" t="s">
        <v>73</v>
      </c>
      <c r="L128" s="34" t="s">
        <v>196</v>
      </c>
      <c r="M128" s="34" t="s">
        <v>105</v>
      </c>
      <c r="N128" s="34" t="s">
        <v>321</v>
      </c>
      <c r="O128" s="34" t="s">
        <v>74</v>
      </c>
      <c r="P128" s="34" t="s">
        <v>75</v>
      </c>
      <c r="Q128" s="34" t="s">
        <v>76</v>
      </c>
      <c r="R128" s="34" t="s">
        <v>200</v>
      </c>
      <c r="S128" s="34" t="s">
        <v>84</v>
      </c>
      <c r="T128" s="36">
        <v>2.6</v>
      </c>
      <c r="U128" s="42">
        <v>46852</v>
      </c>
      <c r="V128" s="37">
        <v>2.52E-2</v>
      </c>
      <c r="W128" s="37">
        <v>2.1700000000000001E-2</v>
      </c>
      <c r="X128" s="37" t="s">
        <v>201</v>
      </c>
      <c r="Y128" s="35" t="s">
        <v>74</v>
      </c>
      <c r="Z128" s="39">
        <v>5400000</v>
      </c>
      <c r="AA128" s="36">
        <v>1</v>
      </c>
      <c r="AB128" s="36">
        <v>101.8</v>
      </c>
      <c r="AC128" s="36">
        <v>0</v>
      </c>
      <c r="AD128" s="36">
        <v>5497.2</v>
      </c>
      <c r="AG128" s="34" t="s">
        <v>18</v>
      </c>
      <c r="AH128" s="37">
        <v>3.1763999999999998E-3</v>
      </c>
      <c r="AI128" s="37">
        <v>1.505094613681187E-2</v>
      </c>
      <c r="AJ128" s="37">
        <v>2.7325000000000001E-3</v>
      </c>
      <c r="AK128" s="99"/>
      <c r="AL128" s="99"/>
    </row>
    <row r="129" spans="1:38" x14ac:dyDescent="0.2">
      <c r="A129" s="34">
        <v>290</v>
      </c>
      <c r="B129" s="34">
        <v>290</v>
      </c>
      <c r="C129" s="34" t="s">
        <v>613</v>
      </c>
      <c r="D129" s="34">
        <v>520029935</v>
      </c>
      <c r="E129" s="34" t="s">
        <v>191</v>
      </c>
      <c r="F129" s="35" t="s">
        <v>614</v>
      </c>
      <c r="G129" s="34" t="s">
        <v>615</v>
      </c>
      <c r="H129" s="34" t="s">
        <v>194</v>
      </c>
      <c r="I129" s="34" t="s">
        <v>227</v>
      </c>
      <c r="J129" s="34" t="s">
        <v>73</v>
      </c>
      <c r="K129" s="34" t="s">
        <v>73</v>
      </c>
      <c r="L129" s="34" t="s">
        <v>196</v>
      </c>
      <c r="M129" s="34" t="s">
        <v>105</v>
      </c>
      <c r="N129" s="34" t="s">
        <v>321</v>
      </c>
      <c r="O129" s="34" t="s">
        <v>74</v>
      </c>
      <c r="P129" s="34" t="s">
        <v>75</v>
      </c>
      <c r="Q129" s="34" t="s">
        <v>76</v>
      </c>
      <c r="R129" s="34" t="s">
        <v>200</v>
      </c>
      <c r="S129" s="34" t="s">
        <v>84</v>
      </c>
      <c r="T129" s="36">
        <v>3.28</v>
      </c>
      <c r="U129" s="42" t="s">
        <v>616</v>
      </c>
      <c r="V129" s="37">
        <v>2E-3</v>
      </c>
      <c r="W129" s="37">
        <v>2.24E-2</v>
      </c>
      <c r="X129" s="37" t="s">
        <v>201</v>
      </c>
      <c r="Y129" s="35" t="s">
        <v>74</v>
      </c>
      <c r="Z129" s="39">
        <v>4386428.0999999996</v>
      </c>
      <c r="AA129" s="36">
        <v>1</v>
      </c>
      <c r="AB129" s="36">
        <v>107.7</v>
      </c>
      <c r="AC129" s="36">
        <v>0</v>
      </c>
      <c r="AD129" s="36">
        <v>4724.1830600000003</v>
      </c>
      <c r="AG129" s="34" t="s">
        <v>18</v>
      </c>
      <c r="AH129" s="37">
        <v>1.3787000000000001E-3</v>
      </c>
      <c r="AI129" s="37">
        <v>1.2934539988947766E-2</v>
      </c>
      <c r="AJ129" s="37">
        <v>2.3481999999999999E-3</v>
      </c>
      <c r="AK129" s="99"/>
      <c r="AL129" s="99"/>
    </row>
    <row r="130" spans="1:38" x14ac:dyDescent="0.2">
      <c r="A130" s="34">
        <v>290</v>
      </c>
      <c r="B130" s="34">
        <v>290</v>
      </c>
      <c r="C130" s="34" t="s">
        <v>613</v>
      </c>
      <c r="D130" s="34">
        <v>520029935</v>
      </c>
      <c r="E130" s="34" t="s">
        <v>191</v>
      </c>
      <c r="F130" s="35" t="s">
        <v>617</v>
      </c>
      <c r="G130" s="34" t="s">
        <v>618</v>
      </c>
      <c r="H130" s="34" t="s">
        <v>194</v>
      </c>
      <c r="I130" s="34" t="s">
        <v>195</v>
      </c>
      <c r="J130" s="34" t="s">
        <v>73</v>
      </c>
      <c r="K130" s="34" t="s">
        <v>73</v>
      </c>
      <c r="L130" s="34" t="s">
        <v>196</v>
      </c>
      <c r="M130" s="34" t="s">
        <v>105</v>
      </c>
      <c r="N130" s="34" t="s">
        <v>321</v>
      </c>
      <c r="O130" s="34" t="s">
        <v>74</v>
      </c>
      <c r="P130" s="34" t="s">
        <v>75</v>
      </c>
      <c r="Q130" s="34" t="s">
        <v>76</v>
      </c>
      <c r="R130" s="34" t="s">
        <v>200</v>
      </c>
      <c r="S130" s="34" t="s">
        <v>84</v>
      </c>
      <c r="T130" s="36">
        <v>2.8</v>
      </c>
      <c r="U130" s="42">
        <v>47615</v>
      </c>
      <c r="V130" s="37">
        <v>2.6800000000000001E-2</v>
      </c>
      <c r="W130" s="37">
        <v>4.1000000000000002E-2</v>
      </c>
      <c r="X130" s="37" t="s">
        <v>201</v>
      </c>
      <c r="Y130" s="35" t="s">
        <v>74</v>
      </c>
      <c r="Z130" s="39">
        <v>2692166.73</v>
      </c>
      <c r="AA130" s="36">
        <v>1</v>
      </c>
      <c r="AB130" s="36">
        <v>96.4</v>
      </c>
      <c r="AC130" s="36">
        <v>0</v>
      </c>
      <c r="AD130" s="36">
        <v>2595.24872</v>
      </c>
      <c r="AG130" s="34" t="s">
        <v>18</v>
      </c>
      <c r="AH130" s="37">
        <v>1.1494999999999999E-3</v>
      </c>
      <c r="AI130" s="37">
        <v>7.1056506740818735E-3</v>
      </c>
      <c r="AJ130" s="37">
        <v>1.2899999999999999E-3</v>
      </c>
      <c r="AK130" s="99"/>
      <c r="AL130" s="99"/>
    </row>
    <row r="131" spans="1:38" x14ac:dyDescent="0.2">
      <c r="A131" s="34">
        <v>290</v>
      </c>
      <c r="B131" s="34">
        <v>290</v>
      </c>
      <c r="C131" s="34" t="s">
        <v>613</v>
      </c>
      <c r="D131" s="34">
        <v>520029935</v>
      </c>
      <c r="E131" s="34" t="s">
        <v>191</v>
      </c>
      <c r="F131" s="35" t="s">
        <v>619</v>
      </c>
      <c r="G131" s="34" t="s">
        <v>620</v>
      </c>
      <c r="H131" s="34" t="s">
        <v>194</v>
      </c>
      <c r="I131" s="34" t="s">
        <v>227</v>
      </c>
      <c r="J131" s="34" t="s">
        <v>73</v>
      </c>
      <c r="K131" s="34" t="s">
        <v>73</v>
      </c>
      <c r="L131" s="34" t="s">
        <v>196</v>
      </c>
      <c r="M131" s="34" t="s">
        <v>105</v>
      </c>
      <c r="N131" s="34" t="s">
        <v>321</v>
      </c>
      <c r="O131" s="34" t="s">
        <v>74</v>
      </c>
      <c r="P131" s="34" t="s">
        <v>75</v>
      </c>
      <c r="Q131" s="34" t="s">
        <v>76</v>
      </c>
      <c r="R131" s="34" t="s">
        <v>200</v>
      </c>
      <c r="S131" s="34" t="s">
        <v>84</v>
      </c>
      <c r="T131" s="36">
        <v>4.34</v>
      </c>
      <c r="U131" s="42" t="s">
        <v>621</v>
      </c>
      <c r="V131" s="37">
        <v>2.4E-2</v>
      </c>
      <c r="W131" s="37">
        <v>2.2800000000000001E-2</v>
      </c>
      <c r="X131" s="37" t="s">
        <v>201</v>
      </c>
      <c r="Y131" s="35" t="s">
        <v>74</v>
      </c>
      <c r="Z131" s="39">
        <v>6340000</v>
      </c>
      <c r="AA131" s="36">
        <v>1</v>
      </c>
      <c r="AB131" s="36">
        <v>105.25</v>
      </c>
      <c r="AC131" s="36">
        <v>0</v>
      </c>
      <c r="AD131" s="36">
        <v>6672.85</v>
      </c>
      <c r="AG131" s="34" t="s">
        <v>18</v>
      </c>
      <c r="AH131" s="37">
        <v>1.5149E-3</v>
      </c>
      <c r="AI131" s="37">
        <v>1.8269868552229812E-2</v>
      </c>
      <c r="AJ131" s="37">
        <v>3.3168E-3</v>
      </c>
      <c r="AK131" s="99"/>
      <c r="AL131" s="99"/>
    </row>
    <row r="132" spans="1:38" x14ac:dyDescent="0.2">
      <c r="A132" s="34">
        <v>290</v>
      </c>
      <c r="B132" s="34">
        <v>290</v>
      </c>
      <c r="C132" s="34" t="s">
        <v>622</v>
      </c>
      <c r="D132" s="34">
        <v>520000472</v>
      </c>
      <c r="E132" s="34" t="s">
        <v>191</v>
      </c>
      <c r="F132" s="35" t="s">
        <v>623</v>
      </c>
      <c r="G132" s="34" t="s">
        <v>624</v>
      </c>
      <c r="H132" s="34" t="s">
        <v>194</v>
      </c>
      <c r="I132" s="34" t="s">
        <v>227</v>
      </c>
      <c r="J132" s="34" t="s">
        <v>73</v>
      </c>
      <c r="K132" s="34" t="s">
        <v>73</v>
      </c>
      <c r="L132" s="34" t="s">
        <v>196</v>
      </c>
      <c r="M132" s="34" t="s">
        <v>105</v>
      </c>
      <c r="N132" s="34" t="s">
        <v>271</v>
      </c>
      <c r="O132" s="34" t="s">
        <v>74</v>
      </c>
      <c r="P132" s="34" t="s">
        <v>75</v>
      </c>
      <c r="Q132" s="34" t="s">
        <v>76</v>
      </c>
      <c r="R132" s="34" t="s">
        <v>200</v>
      </c>
      <c r="S132" s="34" t="s">
        <v>84</v>
      </c>
      <c r="T132" s="36">
        <v>4.68</v>
      </c>
      <c r="U132" s="42" t="s">
        <v>528</v>
      </c>
      <c r="V132" s="37">
        <v>2.3900000000000001E-2</v>
      </c>
      <c r="W132" s="37">
        <v>2.3099999999999999E-2</v>
      </c>
      <c r="X132" s="37" t="s">
        <v>201</v>
      </c>
      <c r="Y132" s="35" t="s">
        <v>74</v>
      </c>
      <c r="Z132" s="39">
        <v>3100000</v>
      </c>
      <c r="AA132" s="36">
        <v>1</v>
      </c>
      <c r="AB132" s="36">
        <v>118.92</v>
      </c>
      <c r="AC132" s="36">
        <v>0</v>
      </c>
      <c r="AD132" s="36">
        <v>3686.52</v>
      </c>
      <c r="AG132" s="34" t="s">
        <v>18</v>
      </c>
      <c r="AH132" s="37">
        <v>7.9699999999999997E-4</v>
      </c>
      <c r="AI132" s="37">
        <v>1.009348279244502E-2</v>
      </c>
      <c r="AJ132" s="37">
        <v>1.8324000000000001E-3</v>
      </c>
      <c r="AK132" s="99"/>
      <c r="AL132" s="99"/>
    </row>
    <row r="133" spans="1:38" x14ac:dyDescent="0.2">
      <c r="A133" s="34">
        <v>290</v>
      </c>
      <c r="B133" s="34">
        <v>290</v>
      </c>
      <c r="C133" s="34" t="s">
        <v>622</v>
      </c>
      <c r="D133" s="34">
        <v>520000472</v>
      </c>
      <c r="E133" s="34" t="s">
        <v>191</v>
      </c>
      <c r="F133" s="35" t="s">
        <v>625</v>
      </c>
      <c r="G133" s="34" t="s">
        <v>626</v>
      </c>
      <c r="H133" s="34" t="s">
        <v>194</v>
      </c>
      <c r="I133" s="34" t="s">
        <v>227</v>
      </c>
      <c r="J133" s="34" t="s">
        <v>73</v>
      </c>
      <c r="K133" s="34" t="s">
        <v>73</v>
      </c>
      <c r="L133" s="34" t="s">
        <v>196</v>
      </c>
      <c r="M133" s="34" t="s">
        <v>105</v>
      </c>
      <c r="N133" s="34" t="s">
        <v>271</v>
      </c>
      <c r="O133" s="34" t="s">
        <v>74</v>
      </c>
      <c r="P133" s="34" t="s">
        <v>75</v>
      </c>
      <c r="Q133" s="34" t="s">
        <v>76</v>
      </c>
      <c r="R133" s="34" t="s">
        <v>200</v>
      </c>
      <c r="S133" s="34" t="s">
        <v>84</v>
      </c>
      <c r="T133" s="36">
        <v>1.54</v>
      </c>
      <c r="U133" s="42" t="s">
        <v>627</v>
      </c>
      <c r="V133" s="37">
        <v>0.01</v>
      </c>
      <c r="W133" s="37">
        <v>2.5000000000000001E-2</v>
      </c>
      <c r="X133" s="37" t="s">
        <v>201</v>
      </c>
      <c r="Y133" s="35" t="s">
        <v>74</v>
      </c>
      <c r="Z133" s="39">
        <v>401032</v>
      </c>
      <c r="AA133" s="36">
        <v>1</v>
      </c>
      <c r="AB133" s="36">
        <v>114.09</v>
      </c>
      <c r="AC133" s="36">
        <v>0</v>
      </c>
      <c r="AD133" s="36">
        <v>457.53739999999999</v>
      </c>
      <c r="AG133" s="34" t="s">
        <v>18</v>
      </c>
      <c r="AH133" s="37">
        <v>3.3369999999999998E-4</v>
      </c>
      <c r="AI133" s="37">
        <v>1.2526998966159155E-3</v>
      </c>
      <c r="AJ133" s="37">
        <v>2.274E-4</v>
      </c>
      <c r="AK133" s="99"/>
      <c r="AL133" s="99"/>
    </row>
    <row r="134" spans="1:38" x14ac:dyDescent="0.2">
      <c r="A134" s="34">
        <v>290</v>
      </c>
      <c r="B134" s="34">
        <v>290</v>
      </c>
      <c r="C134" s="34" t="s">
        <v>622</v>
      </c>
      <c r="D134" s="34">
        <v>520000472</v>
      </c>
      <c r="E134" s="34" t="s">
        <v>191</v>
      </c>
      <c r="F134" s="35" t="s">
        <v>628</v>
      </c>
      <c r="G134" s="34" t="s">
        <v>629</v>
      </c>
      <c r="H134" s="34" t="s">
        <v>194</v>
      </c>
      <c r="I134" s="34" t="s">
        <v>227</v>
      </c>
      <c r="J134" s="34" t="s">
        <v>73</v>
      </c>
      <c r="K134" s="34" t="s">
        <v>73</v>
      </c>
      <c r="L134" s="34" t="s">
        <v>196</v>
      </c>
      <c r="M134" s="34" t="s">
        <v>105</v>
      </c>
      <c r="N134" s="34" t="s">
        <v>271</v>
      </c>
      <c r="O134" s="34" t="s">
        <v>74</v>
      </c>
      <c r="P134" s="34" t="s">
        <v>75</v>
      </c>
      <c r="Q134" s="34" t="s">
        <v>76</v>
      </c>
      <c r="R134" s="34" t="s">
        <v>200</v>
      </c>
      <c r="S134" s="34" t="s">
        <v>84</v>
      </c>
      <c r="T134" s="36">
        <v>9.6999999999999993</v>
      </c>
      <c r="U134" s="42" t="s">
        <v>630</v>
      </c>
      <c r="V134" s="37">
        <v>1.2500000000000001E-2</v>
      </c>
      <c r="W134" s="37">
        <v>2.5600000000000001E-2</v>
      </c>
      <c r="X134" s="37" t="s">
        <v>201</v>
      </c>
      <c r="Y134" s="35" t="s">
        <v>74</v>
      </c>
      <c r="Z134" s="39">
        <v>2295942</v>
      </c>
      <c r="AA134" s="36">
        <v>1</v>
      </c>
      <c r="AB134" s="36">
        <v>103.24</v>
      </c>
      <c r="AC134" s="36">
        <v>0</v>
      </c>
      <c r="AD134" s="36">
        <v>2370.33052</v>
      </c>
      <c r="AG134" s="34" t="s">
        <v>18</v>
      </c>
      <c r="AH134" s="37">
        <v>5.3490000000000005E-4</v>
      </c>
      <c r="AI134" s="37">
        <v>6.4897774876143616E-3</v>
      </c>
      <c r="AJ134" s="37">
        <v>1.1781999999999999E-3</v>
      </c>
      <c r="AK134" s="99"/>
      <c r="AL134" s="99"/>
    </row>
    <row r="135" spans="1:38" x14ac:dyDescent="0.2">
      <c r="A135" s="34">
        <v>290</v>
      </c>
      <c r="B135" s="34">
        <v>290</v>
      </c>
      <c r="C135" s="34" t="s">
        <v>622</v>
      </c>
      <c r="D135" s="34">
        <v>520000472</v>
      </c>
      <c r="E135" s="34" t="s">
        <v>191</v>
      </c>
      <c r="F135" s="35" t="s">
        <v>631</v>
      </c>
      <c r="G135" s="34" t="s">
        <v>632</v>
      </c>
      <c r="H135" s="34" t="s">
        <v>194</v>
      </c>
      <c r="I135" s="34" t="s">
        <v>227</v>
      </c>
      <c r="J135" s="34" t="s">
        <v>73</v>
      </c>
      <c r="K135" s="34" t="s">
        <v>73</v>
      </c>
      <c r="L135" s="34" t="s">
        <v>196</v>
      </c>
      <c r="M135" s="34" t="s">
        <v>105</v>
      </c>
      <c r="N135" s="34" t="s">
        <v>271</v>
      </c>
      <c r="O135" s="34" t="s">
        <v>74</v>
      </c>
      <c r="P135" s="34" t="s">
        <v>75</v>
      </c>
      <c r="Q135" s="34" t="s">
        <v>76</v>
      </c>
      <c r="R135" s="34" t="s">
        <v>200</v>
      </c>
      <c r="S135" s="34" t="s">
        <v>84</v>
      </c>
      <c r="T135" s="36">
        <v>6.74</v>
      </c>
      <c r="U135" s="42">
        <v>48919</v>
      </c>
      <c r="V135" s="37">
        <v>0.03</v>
      </c>
      <c r="W135" s="37">
        <v>2.3800000000000002E-2</v>
      </c>
      <c r="X135" s="37" t="s">
        <v>201</v>
      </c>
      <c r="Y135" s="35" t="s">
        <v>74</v>
      </c>
      <c r="Z135" s="39">
        <v>4242000</v>
      </c>
      <c r="AA135" s="36">
        <v>1</v>
      </c>
      <c r="AB135" s="36">
        <v>111.73</v>
      </c>
      <c r="AC135" s="36">
        <v>0</v>
      </c>
      <c r="AD135" s="36">
        <v>4739.5865999999996</v>
      </c>
      <c r="AG135" s="34" t="s">
        <v>18</v>
      </c>
      <c r="AH135" s="37">
        <v>1.0397E-3</v>
      </c>
      <c r="AI135" s="37">
        <v>1.2976647548497882E-2</v>
      </c>
      <c r="AJ135" s="37">
        <v>2.3559000000000002E-3</v>
      </c>
      <c r="AK135" s="99"/>
      <c r="AL135" s="99"/>
    </row>
    <row r="136" spans="1:38" x14ac:dyDescent="0.2">
      <c r="A136" s="34">
        <v>290</v>
      </c>
      <c r="B136" s="34">
        <v>290</v>
      </c>
      <c r="C136" s="34" t="s">
        <v>622</v>
      </c>
      <c r="D136" s="34">
        <v>520000472</v>
      </c>
      <c r="E136" s="34" t="s">
        <v>191</v>
      </c>
      <c r="F136" s="35" t="s">
        <v>633</v>
      </c>
      <c r="G136" s="34" t="s">
        <v>634</v>
      </c>
      <c r="H136" s="34" t="s">
        <v>194</v>
      </c>
      <c r="I136" s="34" t="s">
        <v>227</v>
      </c>
      <c r="J136" s="34" t="s">
        <v>73</v>
      </c>
      <c r="K136" s="34" t="s">
        <v>73</v>
      </c>
      <c r="L136" s="34" t="s">
        <v>196</v>
      </c>
      <c r="M136" s="34" t="s">
        <v>105</v>
      </c>
      <c r="N136" s="34" t="s">
        <v>271</v>
      </c>
      <c r="O136" s="34" t="s">
        <v>74</v>
      </c>
      <c r="P136" s="34" t="s">
        <v>75</v>
      </c>
      <c r="Q136" s="34" t="s">
        <v>76</v>
      </c>
      <c r="R136" s="34" t="s">
        <v>200</v>
      </c>
      <c r="S136" s="34" t="s">
        <v>84</v>
      </c>
      <c r="T136" s="36">
        <v>9.73</v>
      </c>
      <c r="U136" s="42">
        <v>50380</v>
      </c>
      <c r="V136" s="37">
        <v>3.2000000000000001E-2</v>
      </c>
      <c r="W136" s="37">
        <v>2.5700000000000001E-2</v>
      </c>
      <c r="X136" s="37" t="s">
        <v>201</v>
      </c>
      <c r="Y136" s="35" t="s">
        <v>74</v>
      </c>
      <c r="Z136" s="39">
        <v>3017811</v>
      </c>
      <c r="AA136" s="36">
        <v>1</v>
      </c>
      <c r="AB136" s="36">
        <v>113.96</v>
      </c>
      <c r="AC136" s="36">
        <v>0</v>
      </c>
      <c r="AD136" s="36">
        <v>3439.0974099999999</v>
      </c>
      <c r="AG136" s="34" t="s">
        <v>18</v>
      </c>
      <c r="AH136" s="37">
        <v>6.1280000000000004E-4</v>
      </c>
      <c r="AI136" s="37">
        <v>9.4160523641590062E-3</v>
      </c>
      <c r="AJ136" s="37">
        <v>1.7095000000000001E-3</v>
      </c>
      <c r="AK136" s="99"/>
      <c r="AL136" s="99"/>
    </row>
    <row r="137" spans="1:38" x14ac:dyDescent="0.2">
      <c r="A137" s="34">
        <v>290</v>
      </c>
      <c r="B137" s="34">
        <v>290</v>
      </c>
      <c r="C137" s="34" t="s">
        <v>622</v>
      </c>
      <c r="D137" s="34">
        <v>520000472</v>
      </c>
      <c r="E137" s="34" t="s">
        <v>191</v>
      </c>
      <c r="F137" s="35" t="s">
        <v>635</v>
      </c>
      <c r="G137" s="34" t="s">
        <v>636</v>
      </c>
      <c r="H137" s="34" t="s">
        <v>194</v>
      </c>
      <c r="I137" s="34" t="s">
        <v>227</v>
      </c>
      <c r="J137" s="34" t="s">
        <v>73</v>
      </c>
      <c r="K137" s="34" t="s">
        <v>73</v>
      </c>
      <c r="L137" s="34" t="s">
        <v>196</v>
      </c>
      <c r="M137" s="34" t="s">
        <v>105</v>
      </c>
      <c r="N137" s="34" t="s">
        <v>220</v>
      </c>
      <c r="O137" s="34" t="s">
        <v>74</v>
      </c>
      <c r="P137" s="34" t="s">
        <v>75</v>
      </c>
      <c r="Q137" s="34" t="s">
        <v>76</v>
      </c>
      <c r="R137" s="34" t="s">
        <v>200</v>
      </c>
      <c r="S137" s="34" t="s">
        <v>84</v>
      </c>
      <c r="T137" s="36">
        <v>7.45</v>
      </c>
      <c r="U137" s="42">
        <v>49253</v>
      </c>
      <c r="V137" s="37">
        <v>2.9899999999999999E-2</v>
      </c>
      <c r="W137" s="37">
        <v>2.5000000000000001E-2</v>
      </c>
      <c r="X137" s="37" t="s">
        <v>201</v>
      </c>
      <c r="Y137" s="35" t="s">
        <v>74</v>
      </c>
      <c r="Z137" s="39">
        <v>395000</v>
      </c>
      <c r="AA137" s="36">
        <v>1</v>
      </c>
      <c r="AB137" s="36">
        <v>105.86</v>
      </c>
      <c r="AC137" s="36">
        <v>0</v>
      </c>
      <c r="AD137" s="36">
        <v>418.14699999999999</v>
      </c>
      <c r="AG137" s="34" t="s">
        <v>18</v>
      </c>
      <c r="AH137" s="37">
        <v>1.0206E-3</v>
      </c>
      <c r="AI137" s="37">
        <v>1.1448243392922881E-3</v>
      </c>
      <c r="AJ137" s="37">
        <v>2.0780000000000001E-4</v>
      </c>
      <c r="AK137" s="99"/>
      <c r="AL137" s="99"/>
    </row>
    <row r="138" spans="1:38" x14ac:dyDescent="0.2">
      <c r="A138" s="34">
        <v>290</v>
      </c>
      <c r="B138" s="34">
        <v>290</v>
      </c>
      <c r="C138" s="34" t="s">
        <v>318</v>
      </c>
      <c r="D138" s="34">
        <v>520018078</v>
      </c>
      <c r="E138" s="34" t="s">
        <v>191</v>
      </c>
      <c r="F138" s="35" t="s">
        <v>637</v>
      </c>
      <c r="G138" s="34" t="s">
        <v>638</v>
      </c>
      <c r="H138" s="34" t="s">
        <v>194</v>
      </c>
      <c r="I138" s="34" t="s">
        <v>227</v>
      </c>
      <c r="J138" s="34" t="s">
        <v>73</v>
      </c>
      <c r="K138" s="34" t="s">
        <v>73</v>
      </c>
      <c r="L138" s="34" t="s">
        <v>196</v>
      </c>
      <c r="M138" s="34" t="s">
        <v>105</v>
      </c>
      <c r="N138" s="34" t="s">
        <v>321</v>
      </c>
      <c r="O138" s="34" t="s">
        <v>74</v>
      </c>
      <c r="P138" s="34" t="s">
        <v>75</v>
      </c>
      <c r="Q138" s="34" t="s">
        <v>76</v>
      </c>
      <c r="R138" s="34" t="s">
        <v>200</v>
      </c>
      <c r="S138" s="34" t="s">
        <v>84</v>
      </c>
      <c r="T138" s="36">
        <v>1.9</v>
      </c>
      <c r="U138" s="42" t="s">
        <v>639</v>
      </c>
      <c r="V138" s="37">
        <v>1E-3</v>
      </c>
      <c r="W138" s="37">
        <v>2.3199999999999998E-2</v>
      </c>
      <c r="X138" s="37" t="s">
        <v>201</v>
      </c>
      <c r="Y138" s="35" t="s">
        <v>74</v>
      </c>
      <c r="Z138" s="39">
        <v>2000000</v>
      </c>
      <c r="AA138" s="36">
        <v>1</v>
      </c>
      <c r="AB138" s="36">
        <v>110.39</v>
      </c>
      <c r="AC138" s="36">
        <v>0</v>
      </c>
      <c r="AD138" s="36">
        <v>2207.8000000000002</v>
      </c>
      <c r="AG138" s="34" t="s">
        <v>18</v>
      </c>
      <c r="AH138" s="37">
        <v>6.3739999999999999E-4</v>
      </c>
      <c r="AI138" s="37">
        <v>6.0448409417014808E-3</v>
      </c>
      <c r="AJ138" s="37">
        <v>1.0973999999999999E-3</v>
      </c>
      <c r="AK138" s="99"/>
      <c r="AL138" s="99"/>
    </row>
    <row r="139" spans="1:38" x14ac:dyDescent="0.2">
      <c r="A139" s="34">
        <v>290</v>
      </c>
      <c r="B139" s="34">
        <v>290</v>
      </c>
      <c r="C139" s="34" t="s">
        <v>318</v>
      </c>
      <c r="D139" s="34">
        <v>520018078</v>
      </c>
      <c r="E139" s="34" t="s">
        <v>191</v>
      </c>
      <c r="F139" s="35" t="s">
        <v>640</v>
      </c>
      <c r="G139" s="34" t="s">
        <v>641</v>
      </c>
      <c r="H139" s="34" t="s">
        <v>194</v>
      </c>
      <c r="I139" s="34" t="s">
        <v>227</v>
      </c>
      <c r="J139" s="34" t="s">
        <v>73</v>
      </c>
      <c r="K139" s="34" t="s">
        <v>73</v>
      </c>
      <c r="L139" s="34" t="s">
        <v>196</v>
      </c>
      <c r="M139" s="34" t="s">
        <v>105</v>
      </c>
      <c r="N139" s="34" t="s">
        <v>321</v>
      </c>
      <c r="O139" s="34" t="s">
        <v>74</v>
      </c>
      <c r="P139" s="34" t="s">
        <v>75</v>
      </c>
      <c r="Q139" s="34" t="s">
        <v>76</v>
      </c>
      <c r="R139" s="34" t="s">
        <v>200</v>
      </c>
      <c r="S139" s="34" t="s">
        <v>84</v>
      </c>
      <c r="T139" s="36">
        <v>3.9</v>
      </c>
      <c r="U139" s="42" t="s">
        <v>642</v>
      </c>
      <c r="V139" s="37">
        <v>1E-3</v>
      </c>
      <c r="W139" s="37">
        <v>2.18E-2</v>
      </c>
      <c r="X139" s="37" t="s">
        <v>201</v>
      </c>
      <c r="Y139" s="35" t="s">
        <v>74</v>
      </c>
      <c r="Z139" s="39">
        <v>10340000</v>
      </c>
      <c r="AA139" s="36">
        <v>1</v>
      </c>
      <c r="AB139" s="36">
        <v>106.2</v>
      </c>
      <c r="AC139" s="36">
        <v>0</v>
      </c>
      <c r="AD139" s="36">
        <v>10981.08</v>
      </c>
      <c r="AG139" s="34" t="s">
        <v>18</v>
      </c>
      <c r="AH139" s="37">
        <v>2.4114000000000002E-3</v>
      </c>
      <c r="AI139" s="37">
        <v>3.0065499311441139E-2</v>
      </c>
      <c r="AJ139" s="37">
        <v>5.4583000000000001E-3</v>
      </c>
      <c r="AK139" s="99"/>
      <c r="AL139" s="99"/>
    </row>
    <row r="140" spans="1:38" x14ac:dyDescent="0.2">
      <c r="A140" s="34">
        <v>290</v>
      </c>
      <c r="B140" s="34">
        <v>290</v>
      </c>
      <c r="C140" s="34" t="s">
        <v>318</v>
      </c>
      <c r="D140" s="34">
        <v>520018078</v>
      </c>
      <c r="E140" s="34" t="s">
        <v>191</v>
      </c>
      <c r="F140" s="35" t="s">
        <v>643</v>
      </c>
      <c r="G140" s="34" t="s">
        <v>644</v>
      </c>
      <c r="H140" s="34" t="s">
        <v>194</v>
      </c>
      <c r="I140" s="34" t="s">
        <v>195</v>
      </c>
      <c r="J140" s="34" t="s">
        <v>73</v>
      </c>
      <c r="K140" s="34" t="s">
        <v>73</v>
      </c>
      <c r="L140" s="34" t="s">
        <v>196</v>
      </c>
      <c r="M140" s="34" t="s">
        <v>105</v>
      </c>
      <c r="N140" s="34" t="s">
        <v>321</v>
      </c>
      <c r="O140" s="34" t="s">
        <v>74</v>
      </c>
      <c r="P140" s="34" t="s">
        <v>75</v>
      </c>
      <c r="Q140" s="34" t="s">
        <v>76</v>
      </c>
      <c r="R140" s="34" t="s">
        <v>200</v>
      </c>
      <c r="S140" s="34" t="s">
        <v>84</v>
      </c>
      <c r="T140" s="36">
        <v>2.23</v>
      </c>
      <c r="U140" s="42">
        <v>47608</v>
      </c>
      <c r="V140" s="37">
        <v>2.76E-2</v>
      </c>
      <c r="W140" s="37">
        <v>4.1300000000000003E-2</v>
      </c>
      <c r="X140" s="37" t="s">
        <v>201</v>
      </c>
      <c r="Y140" s="35" t="s">
        <v>74</v>
      </c>
      <c r="Z140" s="39">
        <v>4770000</v>
      </c>
      <c r="AA140" s="36">
        <v>1</v>
      </c>
      <c r="AB140" s="36">
        <v>97.54</v>
      </c>
      <c r="AC140" s="36">
        <v>0</v>
      </c>
      <c r="AD140" s="36">
        <v>4652.6580000000004</v>
      </c>
      <c r="AG140" s="34" t="s">
        <v>18</v>
      </c>
      <c r="AH140" s="37">
        <v>2.4413E-3</v>
      </c>
      <c r="AI140" s="37">
        <v>1.2738639580945565E-2</v>
      </c>
      <c r="AJ140" s="37">
        <v>2.3127E-3</v>
      </c>
      <c r="AK140" s="99"/>
      <c r="AL140" s="99"/>
    </row>
    <row r="141" spans="1:38" x14ac:dyDescent="0.2">
      <c r="A141" s="34">
        <v>290</v>
      </c>
      <c r="B141" s="34">
        <v>290</v>
      </c>
      <c r="C141" s="34" t="s">
        <v>318</v>
      </c>
      <c r="D141" s="34">
        <v>520018078</v>
      </c>
      <c r="E141" s="34" t="s">
        <v>191</v>
      </c>
      <c r="F141" s="35" t="s">
        <v>645</v>
      </c>
      <c r="G141" s="34" t="s">
        <v>646</v>
      </c>
      <c r="H141" s="34" t="s">
        <v>194</v>
      </c>
      <c r="I141" s="34" t="s">
        <v>227</v>
      </c>
      <c r="J141" s="34" t="s">
        <v>73</v>
      </c>
      <c r="K141" s="34" t="s">
        <v>73</v>
      </c>
      <c r="L141" s="34" t="s">
        <v>196</v>
      </c>
      <c r="M141" s="34" t="s">
        <v>105</v>
      </c>
      <c r="N141" s="34" t="s">
        <v>321</v>
      </c>
      <c r="O141" s="34" t="s">
        <v>74</v>
      </c>
      <c r="P141" s="34" t="s">
        <v>75</v>
      </c>
      <c r="Q141" s="34" t="s">
        <v>76</v>
      </c>
      <c r="R141" s="34" t="s">
        <v>200</v>
      </c>
      <c r="S141" s="34" t="s">
        <v>84</v>
      </c>
      <c r="T141" s="36">
        <v>1.86</v>
      </c>
      <c r="U141" s="42" t="s">
        <v>351</v>
      </c>
      <c r="V141" s="37">
        <v>1.8599999999999998E-2</v>
      </c>
      <c r="W141" s="37">
        <v>2.3599999999999999E-2</v>
      </c>
      <c r="X141" s="37" t="s">
        <v>201</v>
      </c>
      <c r="Y141" s="35" t="s">
        <v>74</v>
      </c>
      <c r="Z141" s="39">
        <v>4483742.46</v>
      </c>
      <c r="AA141" s="36">
        <v>1</v>
      </c>
      <c r="AB141" s="36">
        <v>105.58</v>
      </c>
      <c r="AC141" s="36">
        <v>0</v>
      </c>
      <c r="AD141" s="36">
        <v>4733.9352799999997</v>
      </c>
      <c r="AG141" s="34" t="s">
        <v>18</v>
      </c>
      <c r="AH141" s="37">
        <v>1.7551999999999999E-3</v>
      </c>
      <c r="AI141" s="37">
        <v>1.2961208109996172E-2</v>
      </c>
      <c r="AJ141" s="37">
        <v>2.3530999999999999E-3</v>
      </c>
      <c r="AK141" s="99"/>
      <c r="AL141" s="99"/>
    </row>
    <row r="142" spans="1:38" x14ac:dyDescent="0.2">
      <c r="A142" s="34">
        <v>290</v>
      </c>
      <c r="B142" s="34">
        <v>290</v>
      </c>
      <c r="C142" s="34" t="s">
        <v>318</v>
      </c>
      <c r="D142" s="34">
        <v>520018078</v>
      </c>
      <c r="E142" s="34" t="s">
        <v>191</v>
      </c>
      <c r="F142" s="35" t="s">
        <v>647</v>
      </c>
      <c r="G142" s="34" t="s">
        <v>648</v>
      </c>
      <c r="H142" s="34" t="s">
        <v>194</v>
      </c>
      <c r="I142" s="34" t="s">
        <v>227</v>
      </c>
      <c r="J142" s="34" t="s">
        <v>73</v>
      </c>
      <c r="K142" s="34" t="s">
        <v>73</v>
      </c>
      <c r="L142" s="34" t="s">
        <v>196</v>
      </c>
      <c r="M142" s="34" t="s">
        <v>105</v>
      </c>
      <c r="N142" s="34" t="s">
        <v>321</v>
      </c>
      <c r="O142" s="34" t="s">
        <v>74</v>
      </c>
      <c r="P142" s="34" t="s">
        <v>75</v>
      </c>
      <c r="Q142" s="34" t="s">
        <v>76</v>
      </c>
      <c r="R142" s="34" t="s">
        <v>200</v>
      </c>
      <c r="S142" s="34" t="s">
        <v>84</v>
      </c>
      <c r="T142" s="36">
        <v>3.95</v>
      </c>
      <c r="U142" s="42" t="s">
        <v>649</v>
      </c>
      <c r="V142" s="37">
        <v>2.0199999999999999E-2</v>
      </c>
      <c r="W142" s="37">
        <v>2.1899999999999999E-2</v>
      </c>
      <c r="X142" s="37" t="s">
        <v>201</v>
      </c>
      <c r="Y142" s="35" t="s">
        <v>74</v>
      </c>
      <c r="Z142" s="39">
        <v>2600000</v>
      </c>
      <c r="AA142" s="36">
        <v>1</v>
      </c>
      <c r="AB142" s="36">
        <v>105.39</v>
      </c>
      <c r="AC142" s="36">
        <v>0</v>
      </c>
      <c r="AD142" s="36">
        <v>2740.14</v>
      </c>
      <c r="AG142" s="34" t="s">
        <v>18</v>
      </c>
      <c r="AH142" s="37">
        <v>7.2860000000000004E-4</v>
      </c>
      <c r="AI142" s="37">
        <v>7.5023640387004552E-3</v>
      </c>
      <c r="AJ142" s="37">
        <v>1.3619999999999999E-3</v>
      </c>
      <c r="AK142" s="99"/>
      <c r="AL142" s="99"/>
    </row>
    <row r="143" spans="1:38" x14ac:dyDescent="0.2">
      <c r="A143" s="34">
        <v>290</v>
      </c>
      <c r="B143" s="34">
        <v>290</v>
      </c>
      <c r="C143" s="34" t="s">
        <v>650</v>
      </c>
      <c r="D143" s="34">
        <v>520032046</v>
      </c>
      <c r="E143" s="34" t="s">
        <v>191</v>
      </c>
      <c r="F143" s="35" t="s">
        <v>651</v>
      </c>
      <c r="G143" s="34" t="s">
        <v>652</v>
      </c>
      <c r="H143" s="34" t="s">
        <v>194</v>
      </c>
      <c r="I143" s="34" t="s">
        <v>195</v>
      </c>
      <c r="J143" s="34" t="s">
        <v>73</v>
      </c>
      <c r="K143" s="34" t="s">
        <v>73</v>
      </c>
      <c r="L143" s="34" t="s">
        <v>196</v>
      </c>
      <c r="M143" s="34" t="s">
        <v>105</v>
      </c>
      <c r="N143" s="34" t="s">
        <v>321</v>
      </c>
      <c r="O143" s="34" t="s">
        <v>74</v>
      </c>
      <c r="P143" s="34" t="s">
        <v>75</v>
      </c>
      <c r="Q143" s="34" t="s">
        <v>76</v>
      </c>
      <c r="R143" s="34" t="s">
        <v>200</v>
      </c>
      <c r="S143" s="34" t="s">
        <v>84</v>
      </c>
      <c r="T143" s="36">
        <v>2.59</v>
      </c>
      <c r="U143" s="42" t="s">
        <v>653</v>
      </c>
      <c r="V143" s="37">
        <v>2.7400000000000001E-2</v>
      </c>
      <c r="W143" s="37">
        <v>4.1200000000000001E-2</v>
      </c>
      <c r="X143" s="37" t="s">
        <v>201</v>
      </c>
      <c r="Y143" s="35" t="s">
        <v>74</v>
      </c>
      <c r="Z143" s="39">
        <v>3634472.31</v>
      </c>
      <c r="AA143" s="36">
        <v>1</v>
      </c>
      <c r="AB143" s="36">
        <v>98.49</v>
      </c>
      <c r="AC143" s="36">
        <v>0</v>
      </c>
      <c r="AD143" s="36">
        <v>3579.59177</v>
      </c>
      <c r="AG143" s="34" t="s">
        <v>18</v>
      </c>
      <c r="AH143" s="37">
        <v>1.1490000000000001E-3</v>
      </c>
      <c r="AI143" s="37">
        <v>9.8007349974775556E-3</v>
      </c>
      <c r="AJ143" s="37">
        <v>1.7792999999999999E-3</v>
      </c>
      <c r="AK143" s="99"/>
      <c r="AL143" s="99"/>
    </row>
    <row r="144" spans="1:38" x14ac:dyDescent="0.2">
      <c r="A144" s="34">
        <v>290</v>
      </c>
      <c r="B144" s="34">
        <v>290</v>
      </c>
      <c r="C144" s="34" t="s">
        <v>650</v>
      </c>
      <c r="D144" s="34">
        <v>520032046</v>
      </c>
      <c r="E144" s="34" t="s">
        <v>191</v>
      </c>
      <c r="F144" s="35" t="s">
        <v>654</v>
      </c>
      <c r="G144" s="34" t="s">
        <v>655</v>
      </c>
      <c r="H144" s="34" t="s">
        <v>194</v>
      </c>
      <c r="I144" s="34" t="s">
        <v>227</v>
      </c>
      <c r="J144" s="34" t="s">
        <v>73</v>
      </c>
      <c r="K144" s="34" t="s">
        <v>73</v>
      </c>
      <c r="L144" s="34" t="s">
        <v>196</v>
      </c>
      <c r="M144" s="34" t="s">
        <v>105</v>
      </c>
      <c r="N144" s="34" t="s">
        <v>321</v>
      </c>
      <c r="O144" s="34" t="s">
        <v>74</v>
      </c>
      <c r="P144" s="34" t="s">
        <v>75</v>
      </c>
      <c r="Q144" s="34" t="s">
        <v>76</v>
      </c>
      <c r="R144" s="34" t="s">
        <v>200</v>
      </c>
      <c r="S144" s="34" t="s">
        <v>84</v>
      </c>
      <c r="T144" s="36">
        <v>2.71</v>
      </c>
      <c r="U144" s="42" t="s">
        <v>653</v>
      </c>
      <c r="V144" s="37">
        <v>1E-3</v>
      </c>
      <c r="W144" s="37">
        <v>2.2200000000000001E-2</v>
      </c>
      <c r="X144" s="37" t="s">
        <v>201</v>
      </c>
      <c r="Y144" s="35" t="s">
        <v>74</v>
      </c>
      <c r="Z144" s="39">
        <v>5400115.5599999996</v>
      </c>
      <c r="AA144" s="36">
        <v>1</v>
      </c>
      <c r="AB144" s="36">
        <v>107.55</v>
      </c>
      <c r="AC144" s="36">
        <v>0</v>
      </c>
      <c r="AD144" s="36">
        <v>5807.8242799999998</v>
      </c>
      <c r="AG144" s="34" t="s">
        <v>18</v>
      </c>
      <c r="AH144" s="37">
        <v>2.4202999999999998E-3</v>
      </c>
      <c r="AI144" s="37">
        <v>1.5901418583630023E-2</v>
      </c>
      <c r="AJ144" s="37">
        <v>2.8869E-3</v>
      </c>
      <c r="AK144" s="99"/>
      <c r="AL144" s="99"/>
    </row>
    <row r="145" spans="1:38" x14ac:dyDescent="0.2">
      <c r="A145" s="34">
        <v>290</v>
      </c>
      <c r="B145" s="34">
        <v>290</v>
      </c>
      <c r="C145" s="34" t="s">
        <v>650</v>
      </c>
      <c r="D145" s="34">
        <v>520032046</v>
      </c>
      <c r="E145" s="34" t="s">
        <v>191</v>
      </c>
      <c r="F145" s="35" t="s">
        <v>656</v>
      </c>
      <c r="G145" s="34" t="s">
        <v>657</v>
      </c>
      <c r="H145" s="34" t="s">
        <v>194</v>
      </c>
      <c r="I145" s="34" t="s">
        <v>227</v>
      </c>
      <c r="J145" s="34" t="s">
        <v>73</v>
      </c>
      <c r="K145" s="34" t="s">
        <v>73</v>
      </c>
      <c r="L145" s="34" t="s">
        <v>196</v>
      </c>
      <c r="M145" s="34" t="s">
        <v>105</v>
      </c>
      <c r="N145" s="34" t="s">
        <v>321</v>
      </c>
      <c r="O145" s="34" t="s">
        <v>74</v>
      </c>
      <c r="P145" s="34" t="s">
        <v>75</v>
      </c>
      <c r="Q145" s="34" t="s">
        <v>76</v>
      </c>
      <c r="R145" s="34" t="s">
        <v>200</v>
      </c>
      <c r="S145" s="34" t="s">
        <v>84</v>
      </c>
      <c r="T145" s="36">
        <v>4.2699999999999996</v>
      </c>
      <c r="U145" s="42" t="s">
        <v>658</v>
      </c>
      <c r="V145" s="37">
        <v>1.9900000000000001E-2</v>
      </c>
      <c r="W145" s="37">
        <v>2.2800000000000001E-2</v>
      </c>
      <c r="X145" s="37" t="s">
        <v>201</v>
      </c>
      <c r="Y145" s="35" t="s">
        <v>74</v>
      </c>
      <c r="Z145" s="39">
        <v>2000000.02</v>
      </c>
      <c r="AA145" s="36">
        <v>1</v>
      </c>
      <c r="AB145" s="36">
        <v>104.63</v>
      </c>
      <c r="AC145" s="36">
        <v>0</v>
      </c>
      <c r="AD145" s="36">
        <v>2092.6000199999999</v>
      </c>
      <c r="AG145" s="34" t="s">
        <v>18</v>
      </c>
      <c r="AH145" s="37">
        <v>9.2590000000000001E-4</v>
      </c>
      <c r="AI145" s="37">
        <v>5.7294352694522883E-3</v>
      </c>
      <c r="AJ145" s="37">
        <v>1.0402E-3</v>
      </c>
      <c r="AK145" s="99"/>
      <c r="AL145" s="99"/>
    </row>
    <row r="146" spans="1:38" x14ac:dyDescent="0.2">
      <c r="A146" s="34">
        <v>290</v>
      </c>
      <c r="B146" s="34">
        <v>290</v>
      </c>
      <c r="C146" s="34" t="s">
        <v>650</v>
      </c>
      <c r="D146" s="34">
        <v>520032046</v>
      </c>
      <c r="E146" s="34" t="s">
        <v>191</v>
      </c>
      <c r="F146" s="35" t="s">
        <v>659</v>
      </c>
      <c r="G146" s="34" t="s">
        <v>660</v>
      </c>
      <c r="H146" s="34" t="s">
        <v>194</v>
      </c>
      <c r="I146" s="34" t="s">
        <v>227</v>
      </c>
      <c r="J146" s="34" t="s">
        <v>73</v>
      </c>
      <c r="K146" s="34" t="s">
        <v>73</v>
      </c>
      <c r="L146" s="34" t="s">
        <v>196</v>
      </c>
      <c r="M146" s="34" t="s">
        <v>105</v>
      </c>
      <c r="N146" s="34" t="s">
        <v>321</v>
      </c>
      <c r="O146" s="34" t="s">
        <v>74</v>
      </c>
      <c r="P146" s="34" t="s">
        <v>75</v>
      </c>
      <c r="Q146" s="34" t="s">
        <v>76</v>
      </c>
      <c r="R146" s="34" t="s">
        <v>200</v>
      </c>
      <c r="S146" s="34" t="s">
        <v>84</v>
      </c>
      <c r="T146" s="36">
        <v>1.73</v>
      </c>
      <c r="U146" s="42" t="s">
        <v>661</v>
      </c>
      <c r="V146" s="37">
        <v>1.2200000000000001E-2</v>
      </c>
      <c r="W146" s="37">
        <v>2.3300000000000001E-2</v>
      </c>
      <c r="X146" s="37" t="s">
        <v>201</v>
      </c>
      <c r="Y146" s="35" t="s">
        <v>74</v>
      </c>
      <c r="Z146" s="39">
        <v>3626556</v>
      </c>
      <c r="AA146" s="36">
        <v>1</v>
      </c>
      <c r="AB146" s="36">
        <v>117.28</v>
      </c>
      <c r="AC146" s="36">
        <v>0</v>
      </c>
      <c r="AD146" s="36">
        <v>4253.22487</v>
      </c>
      <c r="AG146" s="34" t="s">
        <v>18</v>
      </c>
      <c r="AH146" s="37">
        <v>1.2025E-3</v>
      </c>
      <c r="AI146" s="37">
        <v>1.1645046105772584E-2</v>
      </c>
      <c r="AJ146" s="37">
        <v>2.1140999999999998E-3</v>
      </c>
      <c r="AK146" s="99"/>
      <c r="AL146" s="99"/>
    </row>
    <row r="147" spans="1:38" x14ac:dyDescent="0.2">
      <c r="A147" s="34">
        <v>290</v>
      </c>
      <c r="B147" s="34">
        <v>290</v>
      </c>
      <c r="C147" s="34" t="s">
        <v>650</v>
      </c>
      <c r="D147" s="34">
        <v>520032046</v>
      </c>
      <c r="E147" s="34" t="s">
        <v>191</v>
      </c>
      <c r="F147" s="35" t="s">
        <v>662</v>
      </c>
      <c r="G147" s="34" t="s">
        <v>663</v>
      </c>
      <c r="H147" s="34" t="s">
        <v>194</v>
      </c>
      <c r="I147" s="34" t="s">
        <v>227</v>
      </c>
      <c r="J147" s="34" t="s">
        <v>73</v>
      </c>
      <c r="K147" s="34" t="s">
        <v>73</v>
      </c>
      <c r="L147" s="34" t="s">
        <v>196</v>
      </c>
      <c r="M147" s="34" t="s">
        <v>105</v>
      </c>
      <c r="N147" s="34" t="s">
        <v>321</v>
      </c>
      <c r="O147" s="34" t="s">
        <v>74</v>
      </c>
      <c r="P147" s="34" t="s">
        <v>75</v>
      </c>
      <c r="Q147" s="34" t="s">
        <v>76</v>
      </c>
      <c r="R147" s="34" t="s">
        <v>200</v>
      </c>
      <c r="S147" s="34" t="s">
        <v>84</v>
      </c>
      <c r="T147" s="36">
        <v>4.4800000000000004</v>
      </c>
      <c r="U147" s="42">
        <v>47490</v>
      </c>
      <c r="V147" s="37">
        <v>2E-3</v>
      </c>
      <c r="W147" s="37">
        <v>2.2800000000000001E-2</v>
      </c>
      <c r="X147" s="37" t="s">
        <v>201</v>
      </c>
      <c r="Y147" s="35" t="s">
        <v>74</v>
      </c>
      <c r="Z147" s="39">
        <v>2840000</v>
      </c>
      <c r="AA147" s="36">
        <v>1</v>
      </c>
      <c r="AB147" s="36">
        <v>107.79</v>
      </c>
      <c r="AC147" s="36">
        <v>0</v>
      </c>
      <c r="AD147" s="36">
        <v>3061.2359999999999</v>
      </c>
      <c r="AG147" s="34" t="s">
        <v>18</v>
      </c>
      <c r="AH147" s="37">
        <v>8.2109999999999995E-4</v>
      </c>
      <c r="AI147" s="37">
        <v>8.3815097284503527E-3</v>
      </c>
      <c r="AJ147" s="37">
        <v>1.5215999999999999E-3</v>
      </c>
      <c r="AK147" s="99"/>
      <c r="AL147" s="99"/>
    </row>
    <row r="148" spans="1:38" x14ac:dyDescent="0.2">
      <c r="A148" s="34">
        <v>290</v>
      </c>
      <c r="B148" s="34">
        <v>290</v>
      </c>
      <c r="C148" s="34" t="s">
        <v>650</v>
      </c>
      <c r="D148" s="34">
        <v>520032046</v>
      </c>
      <c r="E148" s="34" t="s">
        <v>191</v>
      </c>
      <c r="F148" s="35" t="s">
        <v>664</v>
      </c>
      <c r="G148" s="34" t="s">
        <v>665</v>
      </c>
      <c r="H148" s="34" t="s">
        <v>194</v>
      </c>
      <c r="I148" s="34" t="s">
        <v>227</v>
      </c>
      <c r="J148" s="34" t="s">
        <v>73</v>
      </c>
      <c r="K148" s="34" t="s">
        <v>73</v>
      </c>
      <c r="L148" s="34" t="s">
        <v>196</v>
      </c>
      <c r="M148" s="34" t="s">
        <v>105</v>
      </c>
      <c r="N148" s="34" t="s">
        <v>321</v>
      </c>
      <c r="O148" s="34" t="s">
        <v>74</v>
      </c>
      <c r="P148" s="34" t="s">
        <v>75</v>
      </c>
      <c r="Q148" s="34" t="s">
        <v>76</v>
      </c>
      <c r="R148" s="34" t="s">
        <v>200</v>
      </c>
      <c r="S148" s="34" t="s">
        <v>84</v>
      </c>
      <c r="T148" s="36">
        <v>5.46</v>
      </c>
      <c r="U148" s="42" t="s">
        <v>666</v>
      </c>
      <c r="V148" s="37">
        <v>2.6800000000000001E-2</v>
      </c>
      <c r="W148" s="37">
        <v>2.2599999999999999E-2</v>
      </c>
      <c r="X148" s="37" t="s">
        <v>201</v>
      </c>
      <c r="Y148" s="35" t="s">
        <v>74</v>
      </c>
      <c r="Z148" s="39">
        <v>6416900</v>
      </c>
      <c r="AA148" s="36">
        <v>1</v>
      </c>
      <c r="AB148" s="36">
        <v>104.55</v>
      </c>
      <c r="AC148" s="36">
        <v>0</v>
      </c>
      <c r="AD148" s="36">
        <v>6708.86895</v>
      </c>
      <c r="AG148" s="34" t="s">
        <v>18</v>
      </c>
      <c r="AH148" s="37">
        <v>2.5000000000000001E-3</v>
      </c>
      <c r="AI148" s="37">
        <v>1.8368420292795916E-2</v>
      </c>
      <c r="AJ148" s="37">
        <v>3.3346999999999999E-3</v>
      </c>
      <c r="AK148" s="99"/>
      <c r="AL148" s="99"/>
    </row>
    <row r="149" spans="1:38" x14ac:dyDescent="0.2">
      <c r="A149" s="34">
        <v>290</v>
      </c>
      <c r="B149" s="34">
        <v>290</v>
      </c>
      <c r="C149" s="34" t="s">
        <v>650</v>
      </c>
      <c r="D149" s="34">
        <v>520032046</v>
      </c>
      <c r="E149" s="34" t="s">
        <v>191</v>
      </c>
      <c r="F149" s="35" t="s">
        <v>667</v>
      </c>
      <c r="G149" s="34" t="s">
        <v>668</v>
      </c>
      <c r="H149" s="34" t="s">
        <v>194</v>
      </c>
      <c r="I149" s="34" t="s">
        <v>227</v>
      </c>
      <c r="J149" s="34" t="s">
        <v>73</v>
      </c>
      <c r="K149" s="34" t="s">
        <v>73</v>
      </c>
      <c r="L149" s="34" t="s">
        <v>196</v>
      </c>
      <c r="M149" s="34" t="s">
        <v>105</v>
      </c>
      <c r="N149" s="34" t="s">
        <v>321</v>
      </c>
      <c r="O149" s="34" t="s">
        <v>74</v>
      </c>
      <c r="P149" s="34" t="s">
        <v>75</v>
      </c>
      <c r="Q149" s="34" t="s">
        <v>76</v>
      </c>
      <c r="R149" s="34" t="s">
        <v>200</v>
      </c>
      <c r="S149" s="34" t="s">
        <v>84</v>
      </c>
      <c r="T149" s="36">
        <v>4.12</v>
      </c>
      <c r="U149" s="42">
        <v>47670</v>
      </c>
      <c r="V149" s="37">
        <v>3.4034000000000002E-2</v>
      </c>
      <c r="W149" s="37">
        <v>2.2599999999999999E-2</v>
      </c>
      <c r="X149" s="37" t="s">
        <v>201</v>
      </c>
      <c r="Y149" s="35" t="s">
        <v>74</v>
      </c>
      <c r="Z149" s="39">
        <v>3890878</v>
      </c>
      <c r="AA149" s="36">
        <v>1</v>
      </c>
      <c r="AB149" s="36">
        <v>126.7</v>
      </c>
      <c r="AC149" s="36">
        <v>0</v>
      </c>
      <c r="AD149" s="36">
        <v>4929.7424199999996</v>
      </c>
      <c r="AG149" s="34" t="s">
        <v>18</v>
      </c>
      <c r="AH149" s="37">
        <v>5.5430999999999996E-3</v>
      </c>
      <c r="AI149" s="37">
        <v>1.34972774455068E-2</v>
      </c>
      <c r="AJ149" s="37">
        <v>2.4504000000000001E-3</v>
      </c>
      <c r="AK149" s="99"/>
      <c r="AL149" s="99"/>
    </row>
    <row r="150" spans="1:38" x14ac:dyDescent="0.2">
      <c r="A150" s="34">
        <v>290</v>
      </c>
      <c r="B150" s="34">
        <v>290</v>
      </c>
      <c r="C150" s="34" t="s">
        <v>669</v>
      </c>
      <c r="D150" s="34">
        <v>520010869</v>
      </c>
      <c r="E150" s="34" t="s">
        <v>191</v>
      </c>
      <c r="F150" s="35" t="s">
        <v>670</v>
      </c>
      <c r="G150" s="34" t="s">
        <v>671</v>
      </c>
      <c r="H150" s="34" t="s">
        <v>194</v>
      </c>
      <c r="I150" s="34" t="s">
        <v>227</v>
      </c>
      <c r="J150" s="34" t="s">
        <v>73</v>
      </c>
      <c r="K150" s="34" t="s">
        <v>73</v>
      </c>
      <c r="L150" s="34" t="s">
        <v>196</v>
      </c>
      <c r="M150" s="34" t="s">
        <v>105</v>
      </c>
      <c r="N150" s="34" t="s">
        <v>397</v>
      </c>
      <c r="O150" s="34" t="s">
        <v>74</v>
      </c>
      <c r="P150" s="34" t="s">
        <v>75</v>
      </c>
      <c r="Q150" s="34" t="s">
        <v>76</v>
      </c>
      <c r="R150" s="34" t="s">
        <v>200</v>
      </c>
      <c r="S150" s="34" t="s">
        <v>84</v>
      </c>
      <c r="T150" s="36">
        <v>1.49</v>
      </c>
      <c r="U150" s="42" t="s">
        <v>313</v>
      </c>
      <c r="V150" s="37">
        <v>1E-3</v>
      </c>
      <c r="W150" s="37">
        <v>2.3199999999999998E-2</v>
      </c>
      <c r="X150" s="37" t="s">
        <v>201</v>
      </c>
      <c r="Y150" s="35" t="s">
        <v>74</v>
      </c>
      <c r="Z150" s="39">
        <v>792383.64</v>
      </c>
      <c r="AA150" s="36">
        <v>1</v>
      </c>
      <c r="AB150" s="36">
        <v>112.46</v>
      </c>
      <c r="AC150" s="36">
        <v>0</v>
      </c>
      <c r="AD150" s="36">
        <v>891.11464000000001</v>
      </c>
      <c r="AG150" s="34" t="s">
        <v>18</v>
      </c>
      <c r="AH150" s="37">
        <v>1.8504000000000001E-3</v>
      </c>
      <c r="AI150" s="37">
        <v>2.4398323076466524E-3</v>
      </c>
      <c r="AJ150" s="37">
        <v>4.4289999999999998E-4</v>
      </c>
      <c r="AK150" s="99"/>
      <c r="AL150" s="99"/>
    </row>
    <row r="151" spans="1:38" x14ac:dyDescent="0.2">
      <c r="A151" s="34">
        <v>290</v>
      </c>
      <c r="B151" s="34">
        <v>290</v>
      </c>
      <c r="C151" s="34" t="s">
        <v>669</v>
      </c>
      <c r="D151" s="34">
        <v>520010869</v>
      </c>
      <c r="E151" s="34" t="s">
        <v>191</v>
      </c>
      <c r="F151" s="35" t="s">
        <v>672</v>
      </c>
      <c r="G151" s="34" t="s">
        <v>673</v>
      </c>
      <c r="H151" s="34" t="s">
        <v>194</v>
      </c>
      <c r="I151" s="34" t="s">
        <v>227</v>
      </c>
      <c r="J151" s="34" t="s">
        <v>73</v>
      </c>
      <c r="K151" s="34" t="s">
        <v>73</v>
      </c>
      <c r="L151" s="34" t="s">
        <v>196</v>
      </c>
      <c r="M151" s="34" t="s">
        <v>105</v>
      </c>
      <c r="N151" s="34" t="s">
        <v>397</v>
      </c>
      <c r="O151" s="34" t="s">
        <v>74</v>
      </c>
      <c r="P151" s="34" t="s">
        <v>75</v>
      </c>
      <c r="Q151" s="34" t="s">
        <v>76</v>
      </c>
      <c r="R151" s="34" t="s">
        <v>200</v>
      </c>
      <c r="S151" s="34" t="s">
        <v>84</v>
      </c>
      <c r="T151" s="36">
        <v>11.85</v>
      </c>
      <c r="U151" s="42" t="s">
        <v>674</v>
      </c>
      <c r="V151" s="37">
        <v>2.07E-2</v>
      </c>
      <c r="W151" s="37">
        <v>2.6700000000000002E-2</v>
      </c>
      <c r="X151" s="37" t="s">
        <v>201</v>
      </c>
      <c r="Y151" s="35" t="s">
        <v>74</v>
      </c>
      <c r="Z151" s="39">
        <v>4795467.49</v>
      </c>
      <c r="AA151" s="36">
        <v>1</v>
      </c>
      <c r="AB151" s="36">
        <v>108.47</v>
      </c>
      <c r="AC151" s="36">
        <v>0</v>
      </c>
      <c r="AD151" s="36">
        <v>5201.6435799999999</v>
      </c>
      <c r="AG151" s="34" t="s">
        <v>18</v>
      </c>
      <c r="AH151" s="37">
        <v>7.2679999999999999E-4</v>
      </c>
      <c r="AI151" s="37">
        <v>1.4241779200790497E-2</v>
      </c>
      <c r="AJ151" s="37">
        <v>2.5856E-3</v>
      </c>
      <c r="AK151" s="99"/>
      <c r="AL151" s="99"/>
    </row>
    <row r="152" spans="1:38" x14ac:dyDescent="0.2">
      <c r="A152" s="34">
        <v>290</v>
      </c>
      <c r="B152" s="34">
        <v>290</v>
      </c>
      <c r="C152" s="34" t="s">
        <v>601</v>
      </c>
      <c r="D152" s="34">
        <v>520000118</v>
      </c>
      <c r="E152" s="34" t="s">
        <v>191</v>
      </c>
      <c r="F152" s="35" t="s">
        <v>675</v>
      </c>
      <c r="G152" s="34" t="s">
        <v>676</v>
      </c>
      <c r="H152" s="34" t="s">
        <v>194</v>
      </c>
      <c r="I152" s="34" t="s">
        <v>195</v>
      </c>
      <c r="J152" s="34" t="s">
        <v>73</v>
      </c>
      <c r="K152" s="34" t="s">
        <v>73</v>
      </c>
      <c r="L152" s="34" t="s">
        <v>196</v>
      </c>
      <c r="M152" s="34" t="s">
        <v>105</v>
      </c>
      <c r="N152" s="34" t="s">
        <v>321</v>
      </c>
      <c r="O152" s="34" t="s">
        <v>74</v>
      </c>
      <c r="P152" s="34" t="s">
        <v>75</v>
      </c>
      <c r="Q152" s="34" t="s">
        <v>76</v>
      </c>
      <c r="R152" s="34" t="s">
        <v>200</v>
      </c>
      <c r="S152" s="34" t="s">
        <v>84</v>
      </c>
      <c r="T152" s="36">
        <v>3.25</v>
      </c>
      <c r="U152" s="42">
        <v>48103</v>
      </c>
      <c r="V152" s="37">
        <v>2.5000000000000001E-2</v>
      </c>
      <c r="W152" s="37">
        <v>4.1200000000000001E-2</v>
      </c>
      <c r="X152" s="37" t="s">
        <v>201</v>
      </c>
      <c r="Y152" s="35" t="s">
        <v>74</v>
      </c>
      <c r="Z152" s="39">
        <v>4688019.71</v>
      </c>
      <c r="AA152" s="36">
        <v>1</v>
      </c>
      <c r="AB152" s="36">
        <v>95.13</v>
      </c>
      <c r="AC152" s="36">
        <v>0</v>
      </c>
      <c r="AD152" s="36">
        <v>4459.7131499999996</v>
      </c>
      <c r="AG152" s="34" t="s">
        <v>18</v>
      </c>
      <c r="AH152" s="37">
        <v>2.6968000000000001E-3</v>
      </c>
      <c r="AI152" s="37">
        <v>1.2210390220779958E-2</v>
      </c>
      <c r="AJ152" s="37">
        <v>2.2168000000000001E-3</v>
      </c>
      <c r="AK152" s="99"/>
      <c r="AL152" s="99"/>
    </row>
    <row r="153" spans="1:38" x14ac:dyDescent="0.2">
      <c r="A153" s="34">
        <v>290</v>
      </c>
      <c r="B153" s="34">
        <v>290</v>
      </c>
      <c r="C153" s="34" t="s">
        <v>601</v>
      </c>
      <c r="D153" s="34">
        <v>520000118</v>
      </c>
      <c r="E153" s="34" t="s">
        <v>191</v>
      </c>
      <c r="F153" s="35" t="s">
        <v>677</v>
      </c>
      <c r="G153" s="34" t="s">
        <v>678</v>
      </c>
      <c r="H153" s="34" t="s">
        <v>194</v>
      </c>
      <c r="I153" s="34" t="s">
        <v>195</v>
      </c>
      <c r="J153" s="34" t="s">
        <v>73</v>
      </c>
      <c r="K153" s="34" t="s">
        <v>73</v>
      </c>
      <c r="L153" s="34" t="s">
        <v>196</v>
      </c>
      <c r="M153" s="34" t="s">
        <v>105</v>
      </c>
      <c r="N153" s="34" t="s">
        <v>321</v>
      </c>
      <c r="O153" s="34" t="s">
        <v>74</v>
      </c>
      <c r="P153" s="34" t="s">
        <v>75</v>
      </c>
      <c r="Q153" s="34" t="s">
        <v>76</v>
      </c>
      <c r="R153" s="34" t="s">
        <v>200</v>
      </c>
      <c r="S153" s="34" t="s">
        <v>84</v>
      </c>
      <c r="T153" s="36">
        <v>4.3099999999999996</v>
      </c>
      <c r="U153" s="42" t="s">
        <v>679</v>
      </c>
      <c r="V153" s="37">
        <v>4.8800000000000003E-2</v>
      </c>
      <c r="W153" s="37">
        <v>4.2200000000000001E-2</v>
      </c>
      <c r="X153" s="37" t="s">
        <v>201</v>
      </c>
      <c r="Y153" s="35" t="s">
        <v>74</v>
      </c>
      <c r="Z153" s="39">
        <v>5000000</v>
      </c>
      <c r="AA153" s="36">
        <v>1</v>
      </c>
      <c r="AB153" s="36">
        <v>105.44</v>
      </c>
      <c r="AC153" s="36">
        <v>0</v>
      </c>
      <c r="AD153" s="36">
        <v>5272</v>
      </c>
      <c r="AG153" s="34" t="s">
        <v>18</v>
      </c>
      <c r="AH153" s="37">
        <v>1.1236E-3</v>
      </c>
      <c r="AI153" s="37">
        <v>1.4434371157685189E-2</v>
      </c>
      <c r="AJ153" s="37">
        <v>2.6205E-3</v>
      </c>
      <c r="AK153" s="99"/>
      <c r="AL153" s="99"/>
    </row>
    <row r="154" spans="1:38" x14ac:dyDescent="0.2">
      <c r="A154" s="34">
        <v>290</v>
      </c>
      <c r="B154" s="34">
        <v>290</v>
      </c>
      <c r="C154" s="34" t="s">
        <v>601</v>
      </c>
      <c r="D154" s="34">
        <v>520000118</v>
      </c>
      <c r="E154" s="34" t="s">
        <v>191</v>
      </c>
      <c r="F154" s="35" t="s">
        <v>680</v>
      </c>
      <c r="G154" s="34" t="s">
        <v>681</v>
      </c>
      <c r="H154" s="34" t="s">
        <v>194</v>
      </c>
      <c r="I154" s="34" t="s">
        <v>227</v>
      </c>
      <c r="J154" s="34" t="s">
        <v>73</v>
      </c>
      <c r="K154" s="34" t="s">
        <v>73</v>
      </c>
      <c r="L154" s="34" t="s">
        <v>196</v>
      </c>
      <c r="M154" s="34" t="s">
        <v>105</v>
      </c>
      <c r="N154" s="34" t="s">
        <v>321</v>
      </c>
      <c r="O154" s="34" t="s">
        <v>74</v>
      </c>
      <c r="P154" s="34" t="s">
        <v>75</v>
      </c>
      <c r="Q154" s="34" t="s">
        <v>76</v>
      </c>
      <c r="R154" s="34" t="s">
        <v>200</v>
      </c>
      <c r="S154" s="34" t="s">
        <v>84</v>
      </c>
      <c r="T154" s="36">
        <v>3.37</v>
      </c>
      <c r="U154" s="42">
        <v>48103</v>
      </c>
      <c r="V154" s="37">
        <v>1E-3</v>
      </c>
      <c r="W154" s="37">
        <v>2.1399999999999999E-2</v>
      </c>
      <c r="X154" s="37" t="s">
        <v>201</v>
      </c>
      <c r="Y154" s="35" t="s">
        <v>74</v>
      </c>
      <c r="Z154" s="39">
        <v>1703254.59</v>
      </c>
      <c r="AA154" s="36">
        <v>1</v>
      </c>
      <c r="AB154" s="36">
        <v>107.43</v>
      </c>
      <c r="AC154" s="36">
        <v>0</v>
      </c>
      <c r="AD154" s="36">
        <v>1829.8063999999999</v>
      </c>
      <c r="AG154" s="34" t="s">
        <v>18</v>
      </c>
      <c r="AH154" s="37">
        <v>2.0190999999999998E-3</v>
      </c>
      <c r="AI154" s="37">
        <v>5.0098972816161593E-3</v>
      </c>
      <c r="AJ154" s="37">
        <v>9.0950000000000004E-4</v>
      </c>
      <c r="AK154" s="99"/>
      <c r="AL154" s="99"/>
    </row>
    <row r="155" spans="1:38" x14ac:dyDescent="0.2">
      <c r="A155" s="34">
        <v>290</v>
      </c>
      <c r="B155" s="34">
        <v>290</v>
      </c>
      <c r="C155" s="34" t="s">
        <v>601</v>
      </c>
      <c r="D155" s="34">
        <v>520000118</v>
      </c>
      <c r="E155" s="34" t="s">
        <v>191</v>
      </c>
      <c r="F155" s="35" t="s">
        <v>682</v>
      </c>
      <c r="G155" s="34" t="s">
        <v>683</v>
      </c>
      <c r="H155" s="34" t="s">
        <v>194</v>
      </c>
      <c r="I155" s="34" t="s">
        <v>227</v>
      </c>
      <c r="J155" s="34" t="s">
        <v>73</v>
      </c>
      <c r="K155" s="34" t="s">
        <v>73</v>
      </c>
      <c r="L155" s="34" t="s">
        <v>196</v>
      </c>
      <c r="M155" s="34" t="s">
        <v>105</v>
      </c>
      <c r="N155" s="34" t="s">
        <v>321</v>
      </c>
      <c r="O155" s="34" t="s">
        <v>74</v>
      </c>
      <c r="P155" s="34" t="s">
        <v>75</v>
      </c>
      <c r="Q155" s="34" t="s">
        <v>76</v>
      </c>
      <c r="R155" s="34" t="s">
        <v>200</v>
      </c>
      <c r="S155" s="34" t="s">
        <v>84</v>
      </c>
      <c r="T155" s="36">
        <v>4.7699999999999996</v>
      </c>
      <c r="U155" s="42" t="s">
        <v>684</v>
      </c>
      <c r="V155" s="37">
        <v>2.6100000000000002E-2</v>
      </c>
      <c r="W155" s="37">
        <v>2.23E-2</v>
      </c>
      <c r="X155" s="37" t="s">
        <v>201</v>
      </c>
      <c r="Y155" s="35" t="s">
        <v>74</v>
      </c>
      <c r="Z155" s="39">
        <v>7700000</v>
      </c>
      <c r="AA155" s="36">
        <v>1</v>
      </c>
      <c r="AB155" s="36">
        <v>102.82</v>
      </c>
      <c r="AC155" s="36">
        <v>0</v>
      </c>
      <c r="AD155" s="36">
        <v>7917.14</v>
      </c>
      <c r="AG155" s="34" t="s">
        <v>18</v>
      </c>
      <c r="AH155" s="37">
        <v>2.2518999999999998E-3</v>
      </c>
      <c r="AI155" s="37">
        <v>2.1676570632022434E-2</v>
      </c>
      <c r="AJ155" s="37">
        <v>3.9353000000000001E-3</v>
      </c>
      <c r="AK155" s="99"/>
      <c r="AL155" s="99"/>
    </row>
    <row r="156" spans="1:38" x14ac:dyDescent="0.2">
      <c r="A156" s="34">
        <v>290</v>
      </c>
      <c r="B156" s="34">
        <v>290</v>
      </c>
      <c r="C156" s="34" t="s">
        <v>685</v>
      </c>
      <c r="D156" s="34">
        <v>520042763</v>
      </c>
      <c r="E156" s="34" t="s">
        <v>191</v>
      </c>
      <c r="F156" s="35" t="s">
        <v>686</v>
      </c>
      <c r="G156" s="34" t="s">
        <v>687</v>
      </c>
      <c r="H156" s="34" t="s">
        <v>194</v>
      </c>
      <c r="I156" s="34" t="s">
        <v>195</v>
      </c>
      <c r="J156" s="34" t="s">
        <v>73</v>
      </c>
      <c r="K156" s="34" t="s">
        <v>73</v>
      </c>
      <c r="L156" s="34" t="s">
        <v>196</v>
      </c>
      <c r="M156" s="34" t="s">
        <v>105</v>
      </c>
      <c r="N156" s="34" t="s">
        <v>278</v>
      </c>
      <c r="O156" s="34" t="s">
        <v>74</v>
      </c>
      <c r="P156" s="34" t="s">
        <v>161</v>
      </c>
      <c r="Q156" s="34" t="s">
        <v>161</v>
      </c>
      <c r="R156" s="34" t="s">
        <v>161</v>
      </c>
      <c r="S156" s="34" t="s">
        <v>84</v>
      </c>
      <c r="T156" s="36">
        <v>4.76</v>
      </c>
      <c r="U156" s="42" t="s">
        <v>367</v>
      </c>
      <c r="V156" s="37">
        <v>5.4199999999999998E-2</v>
      </c>
      <c r="W156" s="37">
        <v>5.2999999999999999E-2</v>
      </c>
      <c r="X156" s="37" t="s">
        <v>201</v>
      </c>
      <c r="Y156" s="35" t="s">
        <v>74</v>
      </c>
      <c r="Z156" s="39">
        <v>1750000</v>
      </c>
      <c r="AA156" s="36">
        <v>1</v>
      </c>
      <c r="AB156" s="36">
        <v>101.29</v>
      </c>
      <c r="AC156" s="36">
        <v>0</v>
      </c>
      <c r="AD156" s="36">
        <v>1772.575</v>
      </c>
      <c r="AG156" s="34" t="s">
        <v>18</v>
      </c>
      <c r="AH156" s="37">
        <v>8.1203000000000004E-3</v>
      </c>
      <c r="AI156" s="37">
        <v>4.8531970064332325E-3</v>
      </c>
      <c r="AJ156" s="37">
        <v>8.811E-4</v>
      </c>
      <c r="AK156" s="99"/>
      <c r="AL156" s="99"/>
    </row>
    <row r="157" spans="1:38" x14ac:dyDescent="0.2">
      <c r="A157" s="34">
        <v>290</v>
      </c>
      <c r="B157" s="34">
        <v>290</v>
      </c>
      <c r="C157" s="34" t="s">
        <v>688</v>
      </c>
      <c r="D157" s="34">
        <v>520039868</v>
      </c>
      <c r="E157" s="34" t="s">
        <v>191</v>
      </c>
      <c r="F157" s="35" t="s">
        <v>689</v>
      </c>
      <c r="G157" s="34" t="s">
        <v>690</v>
      </c>
      <c r="H157" s="34" t="s">
        <v>194</v>
      </c>
      <c r="I157" s="34" t="s">
        <v>195</v>
      </c>
      <c r="J157" s="34" t="s">
        <v>73</v>
      </c>
      <c r="K157" s="34" t="s">
        <v>73</v>
      </c>
      <c r="L157" s="34" t="s">
        <v>196</v>
      </c>
      <c r="M157" s="34" t="s">
        <v>105</v>
      </c>
      <c r="N157" s="34" t="s">
        <v>240</v>
      </c>
      <c r="O157" s="34" t="s">
        <v>74</v>
      </c>
      <c r="P157" s="34" t="s">
        <v>161</v>
      </c>
      <c r="Q157" s="34" t="s">
        <v>161</v>
      </c>
      <c r="R157" s="34" t="s">
        <v>161</v>
      </c>
      <c r="S157" s="34" t="s">
        <v>84</v>
      </c>
      <c r="T157" s="36">
        <v>2.31</v>
      </c>
      <c r="U157" s="42" t="s">
        <v>121</v>
      </c>
      <c r="V157" s="37">
        <v>5.5E-2</v>
      </c>
      <c r="W157" s="37">
        <v>5.5300000000000002E-2</v>
      </c>
      <c r="X157" s="37" t="s">
        <v>201</v>
      </c>
      <c r="Y157" s="35" t="s">
        <v>74</v>
      </c>
      <c r="Z157" s="39">
        <v>2017400</v>
      </c>
      <c r="AA157" s="36">
        <v>1</v>
      </c>
      <c r="AB157" s="36">
        <v>101.5</v>
      </c>
      <c r="AC157" s="36">
        <v>0</v>
      </c>
      <c r="AD157" s="36">
        <v>2047.6610000000001</v>
      </c>
      <c r="AG157" s="34" t="s">
        <v>18</v>
      </c>
      <c r="AH157" s="37">
        <v>6.1488999999999997E-3</v>
      </c>
      <c r="AI157" s="37">
        <v>5.6063207858152858E-3</v>
      </c>
      <c r="AJ157" s="37">
        <v>1.0177999999999999E-3</v>
      </c>
      <c r="AK157" s="99"/>
      <c r="AL157" s="99"/>
    </row>
    <row r="158" spans="1:38" x14ac:dyDescent="0.2">
      <c r="A158" s="34">
        <v>290</v>
      </c>
      <c r="B158" s="34">
        <v>290</v>
      </c>
      <c r="C158" s="34" t="s">
        <v>691</v>
      </c>
      <c r="D158" s="34">
        <v>516339777</v>
      </c>
      <c r="E158" s="34" t="s">
        <v>191</v>
      </c>
      <c r="F158" s="35" t="s">
        <v>692</v>
      </c>
      <c r="G158" s="34" t="s">
        <v>693</v>
      </c>
      <c r="H158" s="34" t="s">
        <v>194</v>
      </c>
      <c r="I158" s="34" t="s">
        <v>195</v>
      </c>
      <c r="J158" s="34" t="s">
        <v>73</v>
      </c>
      <c r="K158" s="34" t="s">
        <v>73</v>
      </c>
      <c r="L158" s="34" t="s">
        <v>196</v>
      </c>
      <c r="M158" s="34" t="s">
        <v>105</v>
      </c>
      <c r="N158" s="34" t="s">
        <v>240</v>
      </c>
      <c r="O158" s="34" t="s">
        <v>74</v>
      </c>
      <c r="P158" s="34" t="s">
        <v>161</v>
      </c>
      <c r="Q158" s="34" t="s">
        <v>161</v>
      </c>
      <c r="R158" s="34" t="s">
        <v>161</v>
      </c>
      <c r="S158" s="34" t="s">
        <v>84</v>
      </c>
      <c r="T158" s="36">
        <v>3.86</v>
      </c>
      <c r="U158" s="42" t="s">
        <v>505</v>
      </c>
      <c r="V158" s="37">
        <v>6.9500000000000006E-2</v>
      </c>
      <c r="W158" s="37">
        <v>5.8599999999999999E-2</v>
      </c>
      <c r="X158" s="37" t="s">
        <v>201</v>
      </c>
      <c r="Y158" s="35" t="s">
        <v>74</v>
      </c>
      <c r="Z158" s="39">
        <v>864999.7</v>
      </c>
      <c r="AA158" s="36">
        <v>1</v>
      </c>
      <c r="AB158" s="36">
        <v>104.47</v>
      </c>
      <c r="AC158" s="36">
        <v>0</v>
      </c>
      <c r="AD158" s="36">
        <v>903.66517999999996</v>
      </c>
      <c r="AG158" s="34" t="s">
        <v>18</v>
      </c>
      <c r="AH158" s="37">
        <v>1.519E-3</v>
      </c>
      <c r="AI158" s="37">
        <v>2.4742201479459125E-3</v>
      </c>
      <c r="AJ158" s="37">
        <v>4.4920000000000002E-4</v>
      </c>
      <c r="AK158" s="99"/>
      <c r="AL158" s="99"/>
    </row>
    <row r="159" spans="1:38" x14ac:dyDescent="0.2">
      <c r="A159" s="34">
        <v>290</v>
      </c>
      <c r="B159" s="34">
        <v>290</v>
      </c>
      <c r="C159" s="34" t="s">
        <v>694</v>
      </c>
      <c r="D159" s="34">
        <v>515364891</v>
      </c>
      <c r="E159" s="34" t="s">
        <v>191</v>
      </c>
      <c r="F159" s="35" t="s">
        <v>695</v>
      </c>
      <c r="G159" s="34" t="s">
        <v>696</v>
      </c>
      <c r="H159" s="34" t="s">
        <v>194</v>
      </c>
      <c r="I159" s="34" t="s">
        <v>227</v>
      </c>
      <c r="J159" s="34" t="s">
        <v>73</v>
      </c>
      <c r="K159" s="34" t="s">
        <v>73</v>
      </c>
      <c r="L159" s="34" t="s">
        <v>196</v>
      </c>
      <c r="M159" s="34" t="s">
        <v>105</v>
      </c>
      <c r="N159" s="34" t="s">
        <v>240</v>
      </c>
      <c r="O159" s="34" t="s">
        <v>74</v>
      </c>
      <c r="P159" s="34" t="s">
        <v>161</v>
      </c>
      <c r="Q159" s="34" t="s">
        <v>161</v>
      </c>
      <c r="R159" s="34" t="s">
        <v>161</v>
      </c>
      <c r="S159" s="34" t="s">
        <v>84</v>
      </c>
      <c r="T159" s="36">
        <v>3.43</v>
      </c>
      <c r="U159" s="42" t="s">
        <v>697</v>
      </c>
      <c r="V159" s="37">
        <v>4.7E-2</v>
      </c>
      <c r="W159" s="37">
        <v>3.3700000000000001E-2</v>
      </c>
      <c r="X159" s="37" t="s">
        <v>201</v>
      </c>
      <c r="Y159" s="35" t="s">
        <v>74</v>
      </c>
      <c r="Z159" s="39">
        <v>1507687.5</v>
      </c>
      <c r="AA159" s="36">
        <v>1</v>
      </c>
      <c r="AB159" s="36">
        <v>112.65</v>
      </c>
      <c r="AC159" s="36">
        <v>0</v>
      </c>
      <c r="AD159" s="36">
        <v>1698.40996</v>
      </c>
      <c r="AG159" s="34" t="s">
        <v>18</v>
      </c>
      <c r="AH159" s="37">
        <v>2.7482000000000001E-3</v>
      </c>
      <c r="AI159" s="37">
        <v>4.6501784157451783E-3</v>
      </c>
      <c r="AJ159" s="37">
        <v>8.4420000000000003E-4</v>
      </c>
      <c r="AK159" s="99"/>
      <c r="AL159" s="99"/>
    </row>
    <row r="160" spans="1:38" x14ac:dyDescent="0.2">
      <c r="A160" s="34">
        <v>290</v>
      </c>
      <c r="B160" s="34">
        <v>290</v>
      </c>
      <c r="C160" s="34" t="s">
        <v>698</v>
      </c>
      <c r="D160" s="34">
        <v>520029208</v>
      </c>
      <c r="E160" s="34" t="s">
        <v>191</v>
      </c>
      <c r="F160" s="35" t="s">
        <v>699</v>
      </c>
      <c r="G160" s="34" t="s">
        <v>700</v>
      </c>
      <c r="H160" s="34" t="s">
        <v>194</v>
      </c>
      <c r="I160" s="34" t="s">
        <v>227</v>
      </c>
      <c r="J160" s="34" t="s">
        <v>73</v>
      </c>
      <c r="K160" s="34" t="s">
        <v>73</v>
      </c>
      <c r="L160" s="34" t="s">
        <v>196</v>
      </c>
      <c r="M160" s="34" t="s">
        <v>105</v>
      </c>
      <c r="N160" s="34" t="s">
        <v>283</v>
      </c>
      <c r="O160" s="34" t="s">
        <v>74</v>
      </c>
      <c r="P160" s="34" t="s">
        <v>161</v>
      </c>
      <c r="Q160" s="34" t="s">
        <v>161</v>
      </c>
      <c r="R160" s="34" t="s">
        <v>161</v>
      </c>
      <c r="S160" s="34" t="s">
        <v>84</v>
      </c>
      <c r="T160" s="36">
        <v>1.91</v>
      </c>
      <c r="U160" s="42" t="s">
        <v>313</v>
      </c>
      <c r="V160" s="37">
        <v>4.6098E-2</v>
      </c>
      <c r="W160" s="37">
        <v>3.1800000000000002E-2</v>
      </c>
      <c r="X160" s="37" t="s">
        <v>201</v>
      </c>
      <c r="Y160" s="35" t="s">
        <v>74</v>
      </c>
      <c r="Z160" s="39">
        <v>1500000</v>
      </c>
      <c r="AA160" s="36">
        <v>1</v>
      </c>
      <c r="AB160" s="36">
        <v>108.81</v>
      </c>
      <c r="AC160" s="36">
        <v>0</v>
      </c>
      <c r="AD160" s="36">
        <v>1632.15</v>
      </c>
      <c r="AG160" s="34" t="s">
        <v>18</v>
      </c>
      <c r="AH160" s="37">
        <v>1.5311000000000001E-3</v>
      </c>
      <c r="AI160" s="37">
        <v>4.468714885303017E-3</v>
      </c>
      <c r="AJ160" s="37">
        <v>8.1130000000000004E-4</v>
      </c>
      <c r="AK160" s="99"/>
      <c r="AL160" s="99"/>
    </row>
    <row r="161" spans="1:38" x14ac:dyDescent="0.2">
      <c r="A161" s="34">
        <v>290</v>
      </c>
      <c r="B161" s="34">
        <v>290</v>
      </c>
      <c r="C161" s="34" t="s">
        <v>701</v>
      </c>
      <c r="D161" s="34">
        <v>516167343</v>
      </c>
      <c r="E161" s="34" t="s">
        <v>191</v>
      </c>
      <c r="F161" s="35" t="s">
        <v>702</v>
      </c>
      <c r="G161" s="34" t="s">
        <v>703</v>
      </c>
      <c r="H161" s="34" t="s">
        <v>194</v>
      </c>
      <c r="I161" s="34" t="s">
        <v>227</v>
      </c>
      <c r="J161" s="34" t="s">
        <v>73</v>
      </c>
      <c r="K161" s="34" t="s">
        <v>73</v>
      </c>
      <c r="L161" s="34" t="s">
        <v>196</v>
      </c>
      <c r="M161" s="34" t="s">
        <v>105</v>
      </c>
      <c r="N161" s="34" t="s">
        <v>271</v>
      </c>
      <c r="O161" s="34" t="s">
        <v>74</v>
      </c>
      <c r="P161" s="34" t="s">
        <v>161</v>
      </c>
      <c r="Q161" s="34" t="s">
        <v>161</v>
      </c>
      <c r="R161" s="34" t="s">
        <v>161</v>
      </c>
      <c r="S161" s="34" t="s">
        <v>84</v>
      </c>
      <c r="T161" s="36">
        <v>0.24</v>
      </c>
      <c r="U161" s="42" t="s">
        <v>480</v>
      </c>
      <c r="V161" s="37">
        <v>1.6400000000000001E-2</v>
      </c>
      <c r="W161" s="37">
        <v>5.6899999999999999E-2</v>
      </c>
      <c r="X161" s="37" t="s">
        <v>201</v>
      </c>
      <c r="Y161" s="35" t="s">
        <v>74</v>
      </c>
      <c r="Z161" s="39">
        <v>597292.69999999995</v>
      </c>
      <c r="AA161" s="36">
        <v>1</v>
      </c>
      <c r="AB161" s="36">
        <v>117.44</v>
      </c>
      <c r="AC161" s="36">
        <v>0</v>
      </c>
      <c r="AD161" s="36">
        <v>701.46054000000004</v>
      </c>
      <c r="AG161" s="34" t="s">
        <v>18</v>
      </c>
      <c r="AH161" s="37">
        <v>2.6037999999999999E-3</v>
      </c>
      <c r="AI161" s="37">
        <v>1.9205057398619029E-3</v>
      </c>
      <c r="AJ161" s="37">
        <v>3.4870000000000002E-4</v>
      </c>
      <c r="AK161" s="99"/>
      <c r="AL161" s="99"/>
    </row>
    <row r="162" spans="1:38" x14ac:dyDescent="0.2">
      <c r="A162" s="34">
        <v>290</v>
      </c>
      <c r="B162" s="34">
        <v>290</v>
      </c>
      <c r="C162" s="34" t="s">
        <v>704</v>
      </c>
      <c r="D162" s="34">
        <v>520029315</v>
      </c>
      <c r="E162" s="34" t="s">
        <v>191</v>
      </c>
      <c r="F162" s="35" t="s">
        <v>705</v>
      </c>
      <c r="G162" s="34" t="s">
        <v>706</v>
      </c>
      <c r="H162" s="34" t="s">
        <v>194</v>
      </c>
      <c r="I162" s="34" t="s">
        <v>227</v>
      </c>
      <c r="J162" s="34" t="s">
        <v>73</v>
      </c>
      <c r="K162" s="34" t="s">
        <v>73</v>
      </c>
      <c r="L162" s="34" t="s">
        <v>196</v>
      </c>
      <c r="M162" s="34" t="s">
        <v>105</v>
      </c>
      <c r="N162" s="34" t="s">
        <v>271</v>
      </c>
      <c r="O162" s="34" t="s">
        <v>74</v>
      </c>
      <c r="P162" s="34" t="s">
        <v>161</v>
      </c>
      <c r="Q162" s="34" t="s">
        <v>161</v>
      </c>
      <c r="R162" s="34" t="s">
        <v>161</v>
      </c>
      <c r="S162" s="34" t="s">
        <v>84</v>
      </c>
      <c r="T162" s="36">
        <v>1.33</v>
      </c>
      <c r="U162" s="42" t="s">
        <v>707</v>
      </c>
      <c r="V162" s="37">
        <v>7.4999999999999997E-2</v>
      </c>
      <c r="W162" s="37">
        <v>5.2999999999999999E-2</v>
      </c>
      <c r="X162" s="37" t="s">
        <v>201</v>
      </c>
      <c r="Y162" s="35" t="s">
        <v>74</v>
      </c>
      <c r="Z162" s="39">
        <v>61482.78</v>
      </c>
      <c r="AA162" s="36">
        <v>1</v>
      </c>
      <c r="AB162" s="36">
        <v>125.83</v>
      </c>
      <c r="AC162" s="36">
        <v>0</v>
      </c>
      <c r="AD162" s="36">
        <v>77.363780000000006</v>
      </c>
      <c r="AG162" s="34" t="s">
        <v>18</v>
      </c>
      <c r="AH162" s="37">
        <v>2.1957999999999999E-3</v>
      </c>
      <c r="AI162" s="37">
        <v>2.1184112697474427E-4</v>
      </c>
      <c r="AJ162" s="37">
        <v>3.8500000000000001E-5</v>
      </c>
      <c r="AK162" s="99"/>
      <c r="AL162" s="99"/>
    </row>
    <row r="163" spans="1:38" x14ac:dyDescent="0.2">
      <c r="A163" s="34">
        <v>290</v>
      </c>
      <c r="B163" s="34">
        <v>290</v>
      </c>
      <c r="C163" s="34" t="s">
        <v>708</v>
      </c>
      <c r="D163" s="34">
        <v>520025586</v>
      </c>
      <c r="E163" s="34" t="s">
        <v>191</v>
      </c>
      <c r="F163" s="35" t="s">
        <v>709</v>
      </c>
      <c r="G163" s="34" t="s">
        <v>710</v>
      </c>
      <c r="H163" s="34" t="s">
        <v>194</v>
      </c>
      <c r="I163" s="34" t="s">
        <v>227</v>
      </c>
      <c r="J163" s="34" t="s">
        <v>73</v>
      </c>
      <c r="K163" s="34" t="s">
        <v>73</v>
      </c>
      <c r="L163" s="34" t="s">
        <v>196</v>
      </c>
      <c r="M163" s="34" t="s">
        <v>105</v>
      </c>
      <c r="N163" s="34" t="s">
        <v>422</v>
      </c>
      <c r="O163" s="34" t="s">
        <v>74</v>
      </c>
      <c r="P163" s="34" t="s">
        <v>161</v>
      </c>
      <c r="Q163" s="34" t="s">
        <v>161</v>
      </c>
      <c r="R163" s="34" t="s">
        <v>161</v>
      </c>
      <c r="S163" s="34" t="s">
        <v>84</v>
      </c>
      <c r="T163" s="36">
        <v>1.97</v>
      </c>
      <c r="U163" s="42" t="s">
        <v>285</v>
      </c>
      <c r="V163" s="37">
        <v>3.6999999999999998E-2</v>
      </c>
      <c r="W163" s="37">
        <v>3.1800000000000002E-2</v>
      </c>
      <c r="X163" s="37" t="s">
        <v>201</v>
      </c>
      <c r="Y163" s="35" t="s">
        <v>74</v>
      </c>
      <c r="Z163" s="39">
        <v>810000.12</v>
      </c>
      <c r="AA163" s="36">
        <v>1</v>
      </c>
      <c r="AB163" s="36">
        <v>119.22</v>
      </c>
      <c r="AC163" s="36">
        <v>0</v>
      </c>
      <c r="AD163" s="36">
        <v>965.68214</v>
      </c>
      <c r="AG163" s="34" t="s">
        <v>18</v>
      </c>
      <c r="AH163" s="37">
        <v>1.8389999999999999E-3</v>
      </c>
      <c r="AI163" s="37">
        <v>2.6439537153705424E-3</v>
      </c>
      <c r="AJ163" s="37">
        <v>4.8000000000000001E-4</v>
      </c>
      <c r="AK163" s="99"/>
      <c r="AL163" s="99"/>
    </row>
    <row r="164" spans="1:38" x14ac:dyDescent="0.2">
      <c r="A164" s="34">
        <v>290</v>
      </c>
      <c r="B164" s="34">
        <v>1318</v>
      </c>
      <c r="C164" s="34" t="s">
        <v>291</v>
      </c>
      <c r="D164" s="34">
        <v>513623314</v>
      </c>
      <c r="E164" s="34" t="s">
        <v>191</v>
      </c>
      <c r="F164" s="35" t="s">
        <v>296</v>
      </c>
      <c r="G164" s="34" t="s">
        <v>297</v>
      </c>
      <c r="H164" s="34" t="s">
        <v>194</v>
      </c>
      <c r="I164" s="34" t="s">
        <v>227</v>
      </c>
      <c r="J164" s="34" t="s">
        <v>73</v>
      </c>
      <c r="K164" s="34" t="s">
        <v>73</v>
      </c>
      <c r="L164" s="34" t="s">
        <v>196</v>
      </c>
      <c r="M164" s="34" t="s">
        <v>105</v>
      </c>
      <c r="N164" s="34" t="s">
        <v>283</v>
      </c>
      <c r="O164" s="34" t="s">
        <v>74</v>
      </c>
      <c r="P164" s="34" t="s">
        <v>294</v>
      </c>
      <c r="Q164" s="34" t="s">
        <v>199</v>
      </c>
      <c r="R164" s="34" t="s">
        <v>200</v>
      </c>
      <c r="S164" s="34" t="s">
        <v>84</v>
      </c>
      <c r="T164" s="36">
        <v>3.3</v>
      </c>
      <c r="U164" s="42" t="s">
        <v>121</v>
      </c>
      <c r="V164" s="37">
        <v>1.3299999999999999E-2</v>
      </c>
      <c r="W164" s="37">
        <v>2.5600000000000001E-2</v>
      </c>
      <c r="X164" s="37" t="s">
        <v>201</v>
      </c>
      <c r="Y164" s="35" t="s">
        <v>74</v>
      </c>
      <c r="Z164" s="39">
        <v>0.8</v>
      </c>
      <c r="AA164" s="36">
        <v>1</v>
      </c>
      <c r="AB164" s="36">
        <v>113.61</v>
      </c>
      <c r="AC164" s="36">
        <v>0</v>
      </c>
      <c r="AD164" s="36">
        <v>8.9999999999999998E-4</v>
      </c>
      <c r="AG164" s="34" t="s">
        <v>18</v>
      </c>
      <c r="AH164" s="37">
        <v>0</v>
      </c>
      <c r="AI164" s="37">
        <v>1.24E-5</v>
      </c>
      <c r="AJ164" s="37">
        <v>0</v>
      </c>
      <c r="AK164" s="99"/>
      <c r="AL164" s="99"/>
    </row>
    <row r="165" spans="1:38" x14ac:dyDescent="0.2">
      <c r="A165" s="34">
        <v>290</v>
      </c>
      <c r="B165" s="34">
        <v>1318</v>
      </c>
      <c r="C165" s="34" t="s">
        <v>465</v>
      </c>
      <c r="D165" s="34">
        <v>520031931</v>
      </c>
      <c r="E165" s="34" t="s">
        <v>191</v>
      </c>
      <c r="F165" s="35" t="s">
        <v>711</v>
      </c>
      <c r="G165" s="34" t="s">
        <v>712</v>
      </c>
      <c r="H165" s="34" t="s">
        <v>194</v>
      </c>
      <c r="I165" s="34" t="s">
        <v>195</v>
      </c>
      <c r="J165" s="34" t="s">
        <v>73</v>
      </c>
      <c r="K165" s="34" t="s">
        <v>73</v>
      </c>
      <c r="L165" s="34" t="s">
        <v>196</v>
      </c>
      <c r="M165" s="34" t="s">
        <v>105</v>
      </c>
      <c r="N165" s="34" t="s">
        <v>468</v>
      </c>
      <c r="O165" s="34" t="s">
        <v>74</v>
      </c>
      <c r="P165" s="34" t="s">
        <v>442</v>
      </c>
      <c r="Q165" s="34" t="s">
        <v>76</v>
      </c>
      <c r="R165" s="34" t="s">
        <v>200</v>
      </c>
      <c r="S165" s="34" t="s">
        <v>84</v>
      </c>
      <c r="T165" s="36">
        <v>7.04</v>
      </c>
      <c r="U165" s="42">
        <v>49352</v>
      </c>
      <c r="V165" s="37">
        <v>2.7900000000000001E-2</v>
      </c>
      <c r="W165" s="37">
        <v>4.41E-2</v>
      </c>
      <c r="X165" s="37" t="s">
        <v>201</v>
      </c>
      <c r="Y165" s="35" t="s">
        <v>74</v>
      </c>
      <c r="Z165" s="39">
        <v>80924</v>
      </c>
      <c r="AA165" s="36">
        <v>1</v>
      </c>
      <c r="AB165" s="36">
        <v>89.85</v>
      </c>
      <c r="AC165" s="36">
        <v>0</v>
      </c>
      <c r="AD165" s="36">
        <v>72.710210000000004</v>
      </c>
      <c r="AG165" s="34" t="s">
        <v>18</v>
      </c>
      <c r="AH165" s="37">
        <v>3.4999999999999997E-5</v>
      </c>
      <c r="AI165" s="37">
        <v>0.99998180000000003</v>
      </c>
      <c r="AJ165" s="37">
        <v>1.4618000000000001E-3</v>
      </c>
      <c r="AK165" s="99"/>
      <c r="AL165" s="99"/>
    </row>
    <row r="166" spans="1:38" x14ac:dyDescent="0.2">
      <c r="A166" s="34">
        <v>290</v>
      </c>
      <c r="B166" s="34">
        <v>1318</v>
      </c>
      <c r="C166" s="34" t="s">
        <v>549</v>
      </c>
      <c r="D166" s="34">
        <v>520038506</v>
      </c>
      <c r="E166" s="34" t="s">
        <v>191</v>
      </c>
      <c r="F166" s="35" t="s">
        <v>713</v>
      </c>
      <c r="G166" s="34" t="s">
        <v>714</v>
      </c>
      <c r="H166" s="34" t="s">
        <v>194</v>
      </c>
      <c r="I166" s="34" t="s">
        <v>195</v>
      </c>
      <c r="J166" s="34" t="s">
        <v>73</v>
      </c>
      <c r="K166" s="34" t="s">
        <v>73</v>
      </c>
      <c r="L166" s="34" t="s">
        <v>196</v>
      </c>
      <c r="M166" s="34" t="s">
        <v>105</v>
      </c>
      <c r="N166" s="34" t="s">
        <v>283</v>
      </c>
      <c r="O166" s="34" t="s">
        <v>74</v>
      </c>
      <c r="P166" s="34" t="s">
        <v>544</v>
      </c>
      <c r="Q166" s="34" t="s">
        <v>76</v>
      </c>
      <c r="R166" s="34" t="s">
        <v>200</v>
      </c>
      <c r="S166" s="34" t="s">
        <v>84</v>
      </c>
      <c r="T166" s="36">
        <v>3.21</v>
      </c>
      <c r="U166" s="42" t="s">
        <v>715</v>
      </c>
      <c r="V166" s="37">
        <v>2.41E-2</v>
      </c>
      <c r="W166" s="37">
        <v>4.48E-2</v>
      </c>
      <c r="X166" s="37" t="s">
        <v>201</v>
      </c>
      <c r="Y166" s="35" t="s">
        <v>74</v>
      </c>
      <c r="Z166" s="39">
        <v>0.44</v>
      </c>
      <c r="AA166" s="36">
        <v>1</v>
      </c>
      <c r="AB166" s="36">
        <v>95.65</v>
      </c>
      <c r="AC166" s="36">
        <v>0</v>
      </c>
      <c r="AD166" s="36">
        <v>4.2000000000000002E-4</v>
      </c>
      <c r="AG166" s="34" t="s">
        <v>18</v>
      </c>
      <c r="AH166" s="37">
        <v>0</v>
      </c>
      <c r="AI166" s="37">
        <v>5.8000000000000004E-6</v>
      </c>
      <c r="AJ166" s="37">
        <v>0</v>
      </c>
      <c r="AK166" s="99"/>
      <c r="AL166" s="99"/>
    </row>
    <row r="167" spans="1:38" x14ac:dyDescent="0.2">
      <c r="A167" s="34">
        <v>290</v>
      </c>
      <c r="B167" s="34">
        <v>1384</v>
      </c>
      <c r="C167" s="34" t="s">
        <v>202</v>
      </c>
      <c r="D167" s="34">
        <v>513230029</v>
      </c>
      <c r="E167" s="34" t="s">
        <v>191</v>
      </c>
      <c r="F167" s="35" t="s">
        <v>203</v>
      </c>
      <c r="G167" s="34" t="s">
        <v>204</v>
      </c>
      <c r="H167" s="34" t="s">
        <v>194</v>
      </c>
      <c r="I167" s="34" t="s">
        <v>195</v>
      </c>
      <c r="J167" s="34" t="s">
        <v>73</v>
      </c>
      <c r="K167" s="34" t="s">
        <v>73</v>
      </c>
      <c r="L167" s="34" t="s">
        <v>196</v>
      </c>
      <c r="M167" s="34" t="s">
        <v>105</v>
      </c>
      <c r="N167" s="34" t="s">
        <v>205</v>
      </c>
      <c r="O167" s="34" t="s">
        <v>74</v>
      </c>
      <c r="P167" s="34" t="s">
        <v>198</v>
      </c>
      <c r="Q167" s="34" t="s">
        <v>199</v>
      </c>
      <c r="R167" s="34" t="s">
        <v>200</v>
      </c>
      <c r="S167" s="34" t="s">
        <v>84</v>
      </c>
      <c r="T167" s="36">
        <v>4.01</v>
      </c>
      <c r="U167" s="42" t="s">
        <v>206</v>
      </c>
      <c r="V167" s="37">
        <v>2.3800000000000002E-2</v>
      </c>
      <c r="W167" s="37">
        <v>4.2700000000000002E-2</v>
      </c>
      <c r="X167" s="37" t="s">
        <v>201</v>
      </c>
      <c r="Y167" s="35" t="s">
        <v>74</v>
      </c>
      <c r="Z167" s="39">
        <v>230600</v>
      </c>
      <c r="AA167" s="36">
        <v>1</v>
      </c>
      <c r="AB167" s="36">
        <v>94.58</v>
      </c>
      <c r="AC167" s="36">
        <v>0</v>
      </c>
      <c r="AD167" s="36">
        <v>218.10148000000001</v>
      </c>
      <c r="AG167" s="34" t="s">
        <v>18</v>
      </c>
      <c r="AH167" s="37">
        <v>3.546E-4</v>
      </c>
      <c r="AI167" s="37">
        <v>1.1816200079030692E-2</v>
      </c>
      <c r="AJ167" s="37">
        <v>3.2753999999999999E-3</v>
      </c>
      <c r="AK167" s="99"/>
      <c r="AL167" s="99"/>
    </row>
    <row r="168" spans="1:38" x14ac:dyDescent="0.2">
      <c r="A168" s="34">
        <v>290</v>
      </c>
      <c r="B168" s="34">
        <v>1384</v>
      </c>
      <c r="C168" s="34" t="s">
        <v>202</v>
      </c>
      <c r="D168" s="34">
        <v>513230029</v>
      </c>
      <c r="E168" s="34" t="s">
        <v>191</v>
      </c>
      <c r="F168" s="35" t="s">
        <v>210</v>
      </c>
      <c r="G168" s="34" t="s">
        <v>211</v>
      </c>
      <c r="H168" s="34" t="s">
        <v>194</v>
      </c>
      <c r="I168" s="34" t="s">
        <v>195</v>
      </c>
      <c r="J168" s="34" t="s">
        <v>73</v>
      </c>
      <c r="K168" s="34" t="s">
        <v>73</v>
      </c>
      <c r="L168" s="34" t="s">
        <v>196</v>
      </c>
      <c r="M168" s="34" t="s">
        <v>105</v>
      </c>
      <c r="N168" s="34" t="s">
        <v>205</v>
      </c>
      <c r="O168" s="34" t="s">
        <v>74</v>
      </c>
      <c r="P168" s="34" t="s">
        <v>198</v>
      </c>
      <c r="Q168" s="34" t="s">
        <v>199</v>
      </c>
      <c r="R168" s="34" t="s">
        <v>200</v>
      </c>
      <c r="S168" s="34" t="s">
        <v>84</v>
      </c>
      <c r="T168" s="36">
        <v>7.07</v>
      </c>
      <c r="U168" s="42" t="s">
        <v>212</v>
      </c>
      <c r="V168" s="37">
        <v>4.7800000000000002E-2</v>
      </c>
      <c r="W168" s="37">
        <v>4.7E-2</v>
      </c>
      <c r="X168" s="37" t="s">
        <v>201</v>
      </c>
      <c r="Y168" s="35" t="s">
        <v>74</v>
      </c>
      <c r="Z168" s="39">
        <v>125000</v>
      </c>
      <c r="AA168" s="36">
        <v>1</v>
      </c>
      <c r="AB168" s="36">
        <v>101.2</v>
      </c>
      <c r="AC168" s="36">
        <v>0</v>
      </c>
      <c r="AD168" s="36">
        <v>126.5</v>
      </c>
      <c r="AG168" s="34" t="s">
        <v>18</v>
      </c>
      <c r="AH168" s="37">
        <v>4.6779999999999999E-4</v>
      </c>
      <c r="AI168" s="37">
        <v>6.8534364707439907E-3</v>
      </c>
      <c r="AJ168" s="37">
        <v>1.8998000000000001E-3</v>
      </c>
      <c r="AK168" s="99"/>
      <c r="AL168" s="99"/>
    </row>
    <row r="169" spans="1:38" x14ac:dyDescent="0.2">
      <c r="A169" s="34">
        <v>290</v>
      </c>
      <c r="B169" s="34">
        <v>1384</v>
      </c>
      <c r="C169" s="34" t="s">
        <v>202</v>
      </c>
      <c r="D169" s="34">
        <v>513230029</v>
      </c>
      <c r="E169" s="34" t="s">
        <v>191</v>
      </c>
      <c r="F169" s="35" t="s">
        <v>213</v>
      </c>
      <c r="G169" s="34" t="s">
        <v>214</v>
      </c>
      <c r="H169" s="34" t="s">
        <v>194</v>
      </c>
      <c r="I169" s="34" t="s">
        <v>195</v>
      </c>
      <c r="J169" s="34" t="s">
        <v>73</v>
      </c>
      <c r="K169" s="34" t="s">
        <v>73</v>
      </c>
      <c r="L169" s="34" t="s">
        <v>196</v>
      </c>
      <c r="M169" s="34" t="s">
        <v>105</v>
      </c>
      <c r="N169" s="34" t="s">
        <v>205</v>
      </c>
      <c r="O169" s="34" t="s">
        <v>74</v>
      </c>
      <c r="P169" s="34" t="s">
        <v>198</v>
      </c>
      <c r="Q169" s="34" t="s">
        <v>199</v>
      </c>
      <c r="R169" s="34" t="s">
        <v>200</v>
      </c>
      <c r="S169" s="34" t="s">
        <v>84</v>
      </c>
      <c r="T169" s="36">
        <v>7.73</v>
      </c>
      <c r="U169" s="42" t="s">
        <v>215</v>
      </c>
      <c r="V169" s="37">
        <v>4.7800000000000002E-2</v>
      </c>
      <c r="W169" s="37">
        <v>4.7800000000000002E-2</v>
      </c>
      <c r="X169" s="37" t="s">
        <v>201</v>
      </c>
      <c r="Y169" s="35" t="s">
        <v>74</v>
      </c>
      <c r="Z169" s="39">
        <v>125000</v>
      </c>
      <c r="AA169" s="36">
        <v>1</v>
      </c>
      <c r="AB169" s="36">
        <v>100.7</v>
      </c>
      <c r="AC169" s="36">
        <v>0</v>
      </c>
      <c r="AD169" s="36">
        <v>125.875</v>
      </c>
      <c r="AG169" s="34" t="s">
        <v>18</v>
      </c>
      <c r="AH169" s="37">
        <v>4.6779999999999999E-4</v>
      </c>
      <c r="AI169" s="37">
        <v>6.819580611810744E-3</v>
      </c>
      <c r="AJ169" s="37">
        <v>1.8904E-3</v>
      </c>
      <c r="AK169" s="99"/>
      <c r="AL169" s="99"/>
    </row>
    <row r="170" spans="1:38" x14ac:dyDescent="0.2">
      <c r="A170" s="34">
        <v>290</v>
      </c>
      <c r="B170" s="34">
        <v>1384</v>
      </c>
      <c r="C170" s="34" t="s">
        <v>216</v>
      </c>
      <c r="D170" s="34">
        <v>515334662</v>
      </c>
      <c r="E170" s="34" t="s">
        <v>191</v>
      </c>
      <c r="F170" s="35" t="s">
        <v>217</v>
      </c>
      <c r="G170" s="34" t="s">
        <v>218</v>
      </c>
      <c r="H170" s="34" t="s">
        <v>194</v>
      </c>
      <c r="I170" s="34" t="s">
        <v>219</v>
      </c>
      <c r="J170" s="34" t="s">
        <v>73</v>
      </c>
      <c r="K170" s="34" t="s">
        <v>73</v>
      </c>
      <c r="L170" s="34" t="s">
        <v>196</v>
      </c>
      <c r="M170" s="34" t="s">
        <v>105</v>
      </c>
      <c r="N170" s="34" t="s">
        <v>220</v>
      </c>
      <c r="O170" s="34" t="s">
        <v>74</v>
      </c>
      <c r="P170" s="34" t="s">
        <v>198</v>
      </c>
      <c r="Q170" s="34" t="s">
        <v>199</v>
      </c>
      <c r="R170" s="34" t="s">
        <v>200</v>
      </c>
      <c r="S170" s="34" t="s">
        <v>84</v>
      </c>
      <c r="T170" s="36">
        <v>2.1</v>
      </c>
      <c r="U170" s="42" t="s">
        <v>221</v>
      </c>
      <c r="V170" s="37">
        <v>4.6899999999999997E-2</v>
      </c>
      <c r="W170" s="37">
        <v>5.8500000000000003E-2</v>
      </c>
      <c r="X170" s="37" t="s">
        <v>201</v>
      </c>
      <c r="Y170" s="35" t="s">
        <v>74</v>
      </c>
      <c r="Z170" s="39">
        <v>572252.63</v>
      </c>
      <c r="AA170" s="36">
        <v>1</v>
      </c>
      <c r="AB170" s="36">
        <v>89.9</v>
      </c>
      <c r="AC170" s="36">
        <v>0</v>
      </c>
      <c r="AD170" s="36">
        <v>514.45510999999999</v>
      </c>
      <c r="AG170" s="34" t="s">
        <v>18</v>
      </c>
      <c r="AH170" s="37">
        <v>4.6480000000000002E-4</v>
      </c>
      <c r="AI170" s="37">
        <v>2.7871962194627734E-2</v>
      </c>
      <c r="AJ170" s="37">
        <v>7.7260000000000002E-3</v>
      </c>
      <c r="AK170" s="99"/>
      <c r="AL170" s="99"/>
    </row>
    <row r="171" spans="1:38" x14ac:dyDescent="0.2">
      <c r="A171" s="34">
        <v>290</v>
      </c>
      <c r="B171" s="34">
        <v>1384</v>
      </c>
      <c r="C171" s="34" t="s">
        <v>248</v>
      </c>
      <c r="D171" s="34">
        <v>515328250</v>
      </c>
      <c r="E171" s="34" t="s">
        <v>191</v>
      </c>
      <c r="F171" s="35" t="s">
        <v>249</v>
      </c>
      <c r="G171" s="34" t="s">
        <v>250</v>
      </c>
      <c r="H171" s="34" t="s">
        <v>194</v>
      </c>
      <c r="I171" s="34" t="s">
        <v>195</v>
      </c>
      <c r="J171" s="34" t="s">
        <v>73</v>
      </c>
      <c r="K171" s="34" t="s">
        <v>251</v>
      </c>
      <c r="L171" s="34" t="s">
        <v>196</v>
      </c>
      <c r="M171" s="34" t="s">
        <v>105</v>
      </c>
      <c r="N171" s="34" t="s">
        <v>228</v>
      </c>
      <c r="O171" s="34" t="s">
        <v>74</v>
      </c>
      <c r="P171" s="34" t="s">
        <v>229</v>
      </c>
      <c r="Q171" s="34" t="s">
        <v>199</v>
      </c>
      <c r="R171" s="34" t="s">
        <v>200</v>
      </c>
      <c r="S171" s="34" t="s">
        <v>84</v>
      </c>
      <c r="T171" s="36">
        <v>5.33</v>
      </c>
      <c r="U171" s="42">
        <v>48954</v>
      </c>
      <c r="V171" s="37">
        <v>5.5899999999999998E-2</v>
      </c>
      <c r="W171" s="37">
        <v>4.7600000000000003E-2</v>
      </c>
      <c r="X171" s="37" t="s">
        <v>201</v>
      </c>
      <c r="Y171" s="35" t="s">
        <v>74</v>
      </c>
      <c r="Z171" s="39">
        <v>52000</v>
      </c>
      <c r="AA171" s="36">
        <v>1</v>
      </c>
      <c r="AB171" s="36">
        <v>106.13</v>
      </c>
      <c r="AC171" s="36">
        <v>0</v>
      </c>
      <c r="AD171" s="36">
        <v>55.187600000000003</v>
      </c>
      <c r="AG171" s="34" t="s">
        <v>18</v>
      </c>
      <c r="AH171" s="37">
        <v>1.21E-4</v>
      </c>
      <c r="AI171" s="37">
        <v>2.9899271240003684E-3</v>
      </c>
      <c r="AJ171" s="37">
        <v>8.2879999999999998E-4</v>
      </c>
      <c r="AK171" s="99"/>
      <c r="AL171" s="99"/>
    </row>
    <row r="172" spans="1:38" x14ac:dyDescent="0.2">
      <c r="A172" s="34">
        <v>290</v>
      </c>
      <c r="B172" s="34">
        <v>1384</v>
      </c>
      <c r="C172" s="34" t="s">
        <v>252</v>
      </c>
      <c r="D172" s="34">
        <v>512607888</v>
      </c>
      <c r="E172" s="34" t="s">
        <v>191</v>
      </c>
      <c r="F172" s="35" t="s">
        <v>260</v>
      </c>
      <c r="G172" s="34" t="s">
        <v>261</v>
      </c>
      <c r="H172" s="34" t="s">
        <v>194</v>
      </c>
      <c r="I172" s="34" t="s">
        <v>227</v>
      </c>
      <c r="J172" s="34" t="s">
        <v>73</v>
      </c>
      <c r="K172" s="34" t="s">
        <v>73</v>
      </c>
      <c r="L172" s="34" t="s">
        <v>196</v>
      </c>
      <c r="M172" s="34" t="s">
        <v>105</v>
      </c>
      <c r="N172" s="34" t="s">
        <v>255</v>
      </c>
      <c r="O172" s="34" t="s">
        <v>74</v>
      </c>
      <c r="P172" s="34" t="s">
        <v>229</v>
      </c>
      <c r="Q172" s="34" t="s">
        <v>199</v>
      </c>
      <c r="R172" s="34" t="s">
        <v>200</v>
      </c>
      <c r="S172" s="34" t="s">
        <v>84</v>
      </c>
      <c r="T172" s="36">
        <v>3.51</v>
      </c>
      <c r="U172" s="42" t="s">
        <v>262</v>
      </c>
      <c r="V172" s="37">
        <v>6.3299999999999995E-2</v>
      </c>
      <c r="W172" s="37">
        <v>4.7199999999999999E-2</v>
      </c>
      <c r="X172" s="37" t="s">
        <v>201</v>
      </c>
      <c r="Y172" s="35" t="s">
        <v>74</v>
      </c>
      <c r="Z172" s="39">
        <v>250000</v>
      </c>
      <c r="AA172" s="36">
        <v>1</v>
      </c>
      <c r="AB172" s="36">
        <v>108.04</v>
      </c>
      <c r="AC172" s="36">
        <v>0</v>
      </c>
      <c r="AD172" s="36">
        <v>270.10000000000002</v>
      </c>
      <c r="AG172" s="34" t="s">
        <v>18</v>
      </c>
      <c r="AH172" s="37">
        <v>3.8049999999999998E-4</v>
      </c>
      <c r="AI172" s="37">
        <v>1.4633411791338764E-2</v>
      </c>
      <c r="AJ172" s="37">
        <v>4.0562999999999997E-3</v>
      </c>
      <c r="AK172" s="99"/>
      <c r="AL172" s="99"/>
    </row>
    <row r="173" spans="1:38" x14ac:dyDescent="0.2">
      <c r="A173" s="34">
        <v>290</v>
      </c>
      <c r="B173" s="34">
        <v>1384</v>
      </c>
      <c r="C173" s="34" t="s">
        <v>268</v>
      </c>
      <c r="D173" s="34">
        <v>516269248</v>
      </c>
      <c r="E173" s="34" t="s">
        <v>191</v>
      </c>
      <c r="F173" s="35" t="s">
        <v>269</v>
      </c>
      <c r="G173" s="34" t="s">
        <v>270</v>
      </c>
      <c r="H173" s="34" t="s">
        <v>194</v>
      </c>
      <c r="I173" s="34" t="s">
        <v>227</v>
      </c>
      <c r="J173" s="34" t="s">
        <v>73</v>
      </c>
      <c r="K173" s="34" t="s">
        <v>73</v>
      </c>
      <c r="L173" s="34" t="s">
        <v>196</v>
      </c>
      <c r="M173" s="34" t="s">
        <v>105</v>
      </c>
      <c r="N173" s="34" t="s">
        <v>271</v>
      </c>
      <c r="O173" s="34" t="s">
        <v>74</v>
      </c>
      <c r="P173" s="34" t="s">
        <v>266</v>
      </c>
      <c r="Q173" s="34" t="s">
        <v>199</v>
      </c>
      <c r="R173" s="34" t="s">
        <v>200</v>
      </c>
      <c r="S173" s="34" t="s">
        <v>84</v>
      </c>
      <c r="T173" s="36">
        <v>5.33</v>
      </c>
      <c r="U173" s="42">
        <v>48954</v>
      </c>
      <c r="V173" s="37">
        <v>3.3000000000000002E-2</v>
      </c>
      <c r="W173" s="37">
        <v>2.8400000000000002E-2</v>
      </c>
      <c r="X173" s="37" t="s">
        <v>201</v>
      </c>
      <c r="Y173" s="35" t="s">
        <v>74</v>
      </c>
      <c r="Z173" s="39">
        <v>174125</v>
      </c>
      <c r="AA173" s="36">
        <v>1</v>
      </c>
      <c r="AB173" s="36">
        <v>112.78</v>
      </c>
      <c r="AC173" s="36">
        <v>0</v>
      </c>
      <c r="AD173" s="36">
        <v>196.37817000000001</v>
      </c>
      <c r="AG173" s="34" t="s">
        <v>18</v>
      </c>
      <c r="AH173" s="37">
        <v>1.5090000000000001E-4</v>
      </c>
      <c r="AI173" s="37">
        <v>1.0639329997604826E-2</v>
      </c>
      <c r="AJ173" s="37">
        <v>2.9491999999999999E-3</v>
      </c>
      <c r="AK173" s="99"/>
      <c r="AL173" s="99"/>
    </row>
    <row r="174" spans="1:38" x14ac:dyDescent="0.2">
      <c r="A174" s="34">
        <v>290</v>
      </c>
      <c r="B174" s="34">
        <v>1384</v>
      </c>
      <c r="C174" s="34" t="s">
        <v>280</v>
      </c>
      <c r="D174" s="34">
        <v>510960719</v>
      </c>
      <c r="E174" s="34" t="s">
        <v>191</v>
      </c>
      <c r="F174" s="35" t="s">
        <v>281</v>
      </c>
      <c r="G174" s="34" t="s">
        <v>282</v>
      </c>
      <c r="H174" s="34" t="s">
        <v>194</v>
      </c>
      <c r="I174" s="34" t="s">
        <v>227</v>
      </c>
      <c r="J174" s="34" t="s">
        <v>73</v>
      </c>
      <c r="K174" s="34" t="s">
        <v>73</v>
      </c>
      <c r="L174" s="34" t="s">
        <v>196</v>
      </c>
      <c r="M174" s="34" t="s">
        <v>105</v>
      </c>
      <c r="N174" s="34" t="s">
        <v>283</v>
      </c>
      <c r="O174" s="34" t="s">
        <v>74</v>
      </c>
      <c r="P174" s="34" t="s">
        <v>284</v>
      </c>
      <c r="Q174" s="34" t="s">
        <v>199</v>
      </c>
      <c r="R174" s="34" t="s">
        <v>200</v>
      </c>
      <c r="S174" s="34" t="s">
        <v>84</v>
      </c>
      <c r="T174" s="36">
        <v>1.47</v>
      </c>
      <c r="U174" s="42" t="s">
        <v>285</v>
      </c>
      <c r="V174" s="37">
        <v>1.77E-2</v>
      </c>
      <c r="W174" s="37">
        <v>2.5700000000000001E-2</v>
      </c>
      <c r="X174" s="37" t="s">
        <v>201</v>
      </c>
      <c r="Y174" s="35" t="s">
        <v>74</v>
      </c>
      <c r="Z174" s="39">
        <v>374250</v>
      </c>
      <c r="AA174" s="36">
        <v>1</v>
      </c>
      <c r="AB174" s="36">
        <v>116.62</v>
      </c>
      <c r="AC174" s="36">
        <v>0</v>
      </c>
      <c r="AD174" s="36">
        <v>436.45035000000001</v>
      </c>
      <c r="AG174" s="34" t="s">
        <v>18</v>
      </c>
      <c r="AH174" s="37">
        <v>1.538E-4</v>
      </c>
      <c r="AI174" s="37">
        <v>2.3645841439369212E-2</v>
      </c>
      <c r="AJ174" s="37">
        <v>6.5545999999999998E-3</v>
      </c>
      <c r="AK174" s="99"/>
      <c r="AL174" s="99"/>
    </row>
    <row r="175" spans="1:38" x14ac:dyDescent="0.2">
      <c r="A175" s="34">
        <v>290</v>
      </c>
      <c r="B175" s="34">
        <v>1384</v>
      </c>
      <c r="C175" s="34" t="s">
        <v>291</v>
      </c>
      <c r="D175" s="34">
        <v>513623314</v>
      </c>
      <c r="E175" s="34" t="s">
        <v>191</v>
      </c>
      <c r="F175" s="35" t="s">
        <v>292</v>
      </c>
      <c r="G175" s="34" t="s">
        <v>293</v>
      </c>
      <c r="H175" s="34" t="s">
        <v>194</v>
      </c>
      <c r="I175" s="34" t="s">
        <v>227</v>
      </c>
      <c r="J175" s="34" t="s">
        <v>73</v>
      </c>
      <c r="K175" s="34" t="s">
        <v>73</v>
      </c>
      <c r="L175" s="34" t="s">
        <v>196</v>
      </c>
      <c r="M175" s="34" t="s">
        <v>105</v>
      </c>
      <c r="N175" s="34" t="s">
        <v>283</v>
      </c>
      <c r="O175" s="34" t="s">
        <v>74</v>
      </c>
      <c r="P175" s="34" t="s">
        <v>294</v>
      </c>
      <c r="Q175" s="34" t="s">
        <v>199</v>
      </c>
      <c r="R175" s="34" t="s">
        <v>200</v>
      </c>
      <c r="S175" s="34" t="s">
        <v>84</v>
      </c>
      <c r="T175" s="36">
        <v>3.27</v>
      </c>
      <c r="U175" s="42" t="s">
        <v>295</v>
      </c>
      <c r="V175" s="37">
        <v>1.17E-2</v>
      </c>
      <c r="W175" s="37">
        <v>2.5000000000000001E-2</v>
      </c>
      <c r="X175" s="37" t="s">
        <v>201</v>
      </c>
      <c r="Y175" s="35" t="s">
        <v>74</v>
      </c>
      <c r="Z175" s="39">
        <v>703762.99</v>
      </c>
      <c r="AA175" s="36">
        <v>1</v>
      </c>
      <c r="AB175" s="36">
        <v>112.88</v>
      </c>
      <c r="AC175" s="36">
        <v>0</v>
      </c>
      <c r="AD175" s="36">
        <v>794.40765999999996</v>
      </c>
      <c r="AG175" s="34" t="s">
        <v>18</v>
      </c>
      <c r="AH175" s="37">
        <v>1.0219999999999999E-3</v>
      </c>
      <c r="AI175" s="37">
        <v>4.3039083809926139E-2</v>
      </c>
      <c r="AJ175" s="37">
        <v>1.19303E-2</v>
      </c>
      <c r="AK175" s="99"/>
      <c r="AL175" s="99"/>
    </row>
    <row r="176" spans="1:38" x14ac:dyDescent="0.2">
      <c r="A176" s="34">
        <v>290</v>
      </c>
      <c r="B176" s="34">
        <v>1384</v>
      </c>
      <c r="C176" s="34" t="s">
        <v>291</v>
      </c>
      <c r="D176" s="34">
        <v>513623314</v>
      </c>
      <c r="E176" s="34" t="s">
        <v>191</v>
      </c>
      <c r="F176" s="35" t="s">
        <v>296</v>
      </c>
      <c r="G176" s="34" t="s">
        <v>297</v>
      </c>
      <c r="H176" s="34" t="s">
        <v>194</v>
      </c>
      <c r="I176" s="34" t="s">
        <v>227</v>
      </c>
      <c r="J176" s="34" t="s">
        <v>73</v>
      </c>
      <c r="K176" s="34" t="s">
        <v>73</v>
      </c>
      <c r="L176" s="34" t="s">
        <v>196</v>
      </c>
      <c r="M176" s="34" t="s">
        <v>105</v>
      </c>
      <c r="N176" s="34" t="s">
        <v>283</v>
      </c>
      <c r="O176" s="34" t="s">
        <v>74</v>
      </c>
      <c r="P176" s="34" t="s">
        <v>294</v>
      </c>
      <c r="Q176" s="34" t="s">
        <v>199</v>
      </c>
      <c r="R176" s="34" t="s">
        <v>200</v>
      </c>
      <c r="S176" s="34" t="s">
        <v>84</v>
      </c>
      <c r="T176" s="36">
        <v>3.3</v>
      </c>
      <c r="U176" s="42" t="s">
        <v>121</v>
      </c>
      <c r="V176" s="37">
        <v>1.3299999999999999E-2</v>
      </c>
      <c r="W176" s="37">
        <v>2.5600000000000001E-2</v>
      </c>
      <c r="X176" s="37" t="s">
        <v>201</v>
      </c>
      <c r="Y176" s="35" t="s">
        <v>74</v>
      </c>
      <c r="Z176" s="39">
        <v>278684.99</v>
      </c>
      <c r="AA176" s="36">
        <v>1</v>
      </c>
      <c r="AB176" s="36">
        <v>113.61</v>
      </c>
      <c r="AC176" s="36">
        <v>0</v>
      </c>
      <c r="AD176" s="36">
        <v>316.61401000000001</v>
      </c>
      <c r="AG176" s="34" t="s">
        <v>18</v>
      </c>
      <c r="AH176" s="37">
        <v>2.477E-4</v>
      </c>
      <c r="AI176" s="37">
        <v>1.7153399380892567E-2</v>
      </c>
      <c r="AJ176" s="37">
        <v>4.7549000000000003E-3</v>
      </c>
      <c r="AK176" s="99"/>
      <c r="AL176" s="99"/>
    </row>
    <row r="177" spans="1:38" x14ac:dyDescent="0.2">
      <c r="A177" s="34">
        <v>290</v>
      </c>
      <c r="B177" s="34">
        <v>1384</v>
      </c>
      <c r="C177" s="34" t="s">
        <v>291</v>
      </c>
      <c r="D177" s="34">
        <v>513623314</v>
      </c>
      <c r="E177" s="34" t="s">
        <v>191</v>
      </c>
      <c r="F177" s="35" t="s">
        <v>298</v>
      </c>
      <c r="G177" s="34" t="s">
        <v>299</v>
      </c>
      <c r="H177" s="34" t="s">
        <v>194</v>
      </c>
      <c r="I177" s="34" t="s">
        <v>227</v>
      </c>
      <c r="J177" s="34" t="s">
        <v>73</v>
      </c>
      <c r="K177" s="34" t="s">
        <v>73</v>
      </c>
      <c r="L177" s="34" t="s">
        <v>196</v>
      </c>
      <c r="M177" s="34" t="s">
        <v>105</v>
      </c>
      <c r="N177" s="34" t="s">
        <v>283</v>
      </c>
      <c r="O177" s="34" t="s">
        <v>74</v>
      </c>
      <c r="P177" s="34" t="s">
        <v>294</v>
      </c>
      <c r="Q177" s="34" t="s">
        <v>199</v>
      </c>
      <c r="R177" s="34" t="s">
        <v>200</v>
      </c>
      <c r="S177" s="34" t="s">
        <v>84</v>
      </c>
      <c r="T177" s="36">
        <v>6.78</v>
      </c>
      <c r="U177" s="42">
        <v>49225</v>
      </c>
      <c r="V177" s="37">
        <v>3.0599999999999999E-2</v>
      </c>
      <c r="W177" s="37">
        <v>2.7E-2</v>
      </c>
      <c r="X177" s="37" t="s">
        <v>201</v>
      </c>
      <c r="Y177" s="35" t="s">
        <v>74</v>
      </c>
      <c r="Z177" s="39">
        <v>250000</v>
      </c>
      <c r="AA177" s="36">
        <v>1</v>
      </c>
      <c r="AB177" s="36">
        <v>104.26</v>
      </c>
      <c r="AC177" s="36">
        <v>0</v>
      </c>
      <c r="AD177" s="36">
        <v>260.64999999999998</v>
      </c>
      <c r="AG177" s="34" t="s">
        <v>18</v>
      </c>
      <c r="AH177" s="37">
        <v>2.3110000000000001E-4</v>
      </c>
      <c r="AI177" s="37">
        <v>1.4121430354455686E-2</v>
      </c>
      <c r="AJ177" s="37">
        <v>3.9144000000000002E-3</v>
      </c>
      <c r="AK177" s="99"/>
      <c r="AL177" s="99"/>
    </row>
    <row r="178" spans="1:38" x14ac:dyDescent="0.2">
      <c r="A178" s="34">
        <v>290</v>
      </c>
      <c r="B178" s="34">
        <v>1384</v>
      </c>
      <c r="C178" s="34" t="s">
        <v>318</v>
      </c>
      <c r="D178" s="34">
        <v>520018078</v>
      </c>
      <c r="E178" s="34" t="s">
        <v>191</v>
      </c>
      <c r="F178" s="35" t="s">
        <v>319</v>
      </c>
      <c r="G178" s="34" t="s">
        <v>320</v>
      </c>
      <c r="H178" s="34" t="s">
        <v>194</v>
      </c>
      <c r="I178" s="34" t="s">
        <v>227</v>
      </c>
      <c r="J178" s="34" t="s">
        <v>73</v>
      </c>
      <c r="K178" s="34" t="s">
        <v>73</v>
      </c>
      <c r="L178" s="34" t="s">
        <v>196</v>
      </c>
      <c r="M178" s="34" t="s">
        <v>105</v>
      </c>
      <c r="N178" s="34" t="s">
        <v>321</v>
      </c>
      <c r="O178" s="34" t="s">
        <v>74</v>
      </c>
      <c r="P178" s="34" t="s">
        <v>322</v>
      </c>
      <c r="Q178" s="34" t="s">
        <v>199</v>
      </c>
      <c r="R178" s="34" t="s">
        <v>200</v>
      </c>
      <c r="S178" s="34" t="s">
        <v>84</v>
      </c>
      <c r="T178" s="36">
        <v>6.48</v>
      </c>
      <c r="U178" s="42">
        <v>49682</v>
      </c>
      <c r="V178" s="37">
        <v>2.5999999999999999E-2</v>
      </c>
      <c r="W178" s="37">
        <v>2.2100000000000002E-2</v>
      </c>
      <c r="X178" s="37" t="s">
        <v>201</v>
      </c>
      <c r="Y178" s="35" t="s">
        <v>74</v>
      </c>
      <c r="Z178" s="39">
        <v>250000</v>
      </c>
      <c r="AA178" s="36">
        <v>1</v>
      </c>
      <c r="AB178" s="36">
        <v>103.41</v>
      </c>
      <c r="AC178" s="36">
        <v>0</v>
      </c>
      <c r="AD178" s="36">
        <v>258.52499999999998</v>
      </c>
      <c r="AG178" s="34" t="s">
        <v>18</v>
      </c>
      <c r="AH178" s="37">
        <v>1.361E-4</v>
      </c>
      <c r="AI178" s="37">
        <v>1.4006219371817173E-2</v>
      </c>
      <c r="AJ178" s="37">
        <v>3.8825000000000001E-3</v>
      </c>
      <c r="AK178" s="99"/>
      <c r="AL178" s="99"/>
    </row>
    <row r="179" spans="1:38" x14ac:dyDescent="0.2">
      <c r="A179" s="34">
        <v>290</v>
      </c>
      <c r="B179" s="34">
        <v>1384</v>
      </c>
      <c r="C179" s="34" t="s">
        <v>318</v>
      </c>
      <c r="D179" s="34">
        <v>520018078</v>
      </c>
      <c r="E179" s="34" t="s">
        <v>191</v>
      </c>
      <c r="F179" s="35" t="s">
        <v>323</v>
      </c>
      <c r="G179" s="34" t="s">
        <v>324</v>
      </c>
      <c r="H179" s="34" t="s">
        <v>194</v>
      </c>
      <c r="I179" s="34" t="s">
        <v>195</v>
      </c>
      <c r="J179" s="34" t="s">
        <v>73</v>
      </c>
      <c r="K179" s="34" t="s">
        <v>73</v>
      </c>
      <c r="L179" s="34" t="s">
        <v>196</v>
      </c>
      <c r="M179" s="34" t="s">
        <v>105</v>
      </c>
      <c r="N179" s="34" t="s">
        <v>321</v>
      </c>
      <c r="O179" s="34" t="s">
        <v>74</v>
      </c>
      <c r="P179" s="34" t="s">
        <v>322</v>
      </c>
      <c r="Q179" s="34" t="s">
        <v>199</v>
      </c>
      <c r="R179" s="34" t="s">
        <v>200</v>
      </c>
      <c r="S179" s="34" t="s">
        <v>84</v>
      </c>
      <c r="T179" s="36">
        <v>5.54</v>
      </c>
      <c r="U179" s="42">
        <v>48949</v>
      </c>
      <c r="V179" s="37">
        <v>4.5900000000000003E-2</v>
      </c>
      <c r="W179" s="37">
        <v>4.1799999999999997E-2</v>
      </c>
      <c r="X179" s="37" t="s">
        <v>201</v>
      </c>
      <c r="Y179" s="35" t="s">
        <v>74</v>
      </c>
      <c r="Z179" s="39">
        <v>250000</v>
      </c>
      <c r="AA179" s="36">
        <v>1</v>
      </c>
      <c r="AB179" s="36">
        <v>103.65</v>
      </c>
      <c r="AC179" s="36">
        <v>0</v>
      </c>
      <c r="AD179" s="36">
        <v>259.125</v>
      </c>
      <c r="AG179" s="34" t="s">
        <v>18</v>
      </c>
      <c r="AH179" s="37">
        <v>1.337E-4</v>
      </c>
      <c r="AI179" s="37">
        <v>1.4038761421299279E-2</v>
      </c>
      <c r="AJ179" s="37">
        <v>3.8915E-3</v>
      </c>
      <c r="AK179" s="99"/>
      <c r="AL179" s="99"/>
    </row>
    <row r="180" spans="1:38" x14ac:dyDescent="0.2">
      <c r="A180" s="34">
        <v>290</v>
      </c>
      <c r="B180" s="34">
        <v>1384</v>
      </c>
      <c r="C180" s="34" t="s">
        <v>325</v>
      </c>
      <c r="D180" s="34">
        <v>513901371</v>
      </c>
      <c r="E180" s="34" t="s">
        <v>191</v>
      </c>
      <c r="F180" s="35" t="s">
        <v>716</v>
      </c>
      <c r="G180" s="34" t="s">
        <v>717</v>
      </c>
      <c r="H180" s="34" t="s">
        <v>194</v>
      </c>
      <c r="I180" s="34" t="s">
        <v>195</v>
      </c>
      <c r="J180" s="34" t="s">
        <v>73</v>
      </c>
      <c r="K180" s="34" t="s">
        <v>73</v>
      </c>
      <c r="L180" s="34" t="s">
        <v>196</v>
      </c>
      <c r="M180" s="34" t="s">
        <v>105</v>
      </c>
      <c r="N180" s="34" t="s">
        <v>240</v>
      </c>
      <c r="O180" s="34" t="s">
        <v>74</v>
      </c>
      <c r="P180" s="34" t="s">
        <v>328</v>
      </c>
      <c r="Q180" s="34" t="s">
        <v>76</v>
      </c>
      <c r="R180" s="34" t="s">
        <v>200</v>
      </c>
      <c r="S180" s="34" t="s">
        <v>84</v>
      </c>
      <c r="T180" s="36">
        <v>2.2000000000000002</v>
      </c>
      <c r="U180" s="42">
        <v>47491</v>
      </c>
      <c r="V180" s="37">
        <v>2.0500000000000001E-2</v>
      </c>
      <c r="W180" s="37">
        <v>4.6800000000000001E-2</v>
      </c>
      <c r="X180" s="37" t="s">
        <v>201</v>
      </c>
      <c r="Y180" s="35" t="s">
        <v>74</v>
      </c>
      <c r="Z180" s="39">
        <v>111111.21</v>
      </c>
      <c r="AA180" s="36">
        <v>1</v>
      </c>
      <c r="AB180" s="36">
        <v>95.33</v>
      </c>
      <c r="AC180" s="36">
        <v>0</v>
      </c>
      <c r="AD180" s="36">
        <v>105.92231</v>
      </c>
      <c r="AG180" s="34" t="s">
        <v>18</v>
      </c>
      <c r="AH180" s="37">
        <v>1.2740000000000001E-4</v>
      </c>
      <c r="AI180" s="37">
        <v>5.7386186203181649E-3</v>
      </c>
      <c r="AJ180" s="37">
        <v>1.5907E-3</v>
      </c>
      <c r="AK180" s="99"/>
      <c r="AL180" s="99"/>
    </row>
    <row r="181" spans="1:38" x14ac:dyDescent="0.2">
      <c r="A181" s="34">
        <v>290</v>
      </c>
      <c r="B181" s="34">
        <v>1384</v>
      </c>
      <c r="C181" s="34" t="s">
        <v>329</v>
      </c>
      <c r="D181" s="34">
        <v>520036617</v>
      </c>
      <c r="E181" s="34" t="s">
        <v>191</v>
      </c>
      <c r="F181" s="35" t="s">
        <v>330</v>
      </c>
      <c r="G181" s="34" t="s">
        <v>331</v>
      </c>
      <c r="H181" s="34" t="s">
        <v>194</v>
      </c>
      <c r="I181" s="34" t="s">
        <v>227</v>
      </c>
      <c r="J181" s="34" t="s">
        <v>73</v>
      </c>
      <c r="K181" s="34" t="s">
        <v>73</v>
      </c>
      <c r="L181" s="34" t="s">
        <v>196</v>
      </c>
      <c r="M181" s="34" t="s">
        <v>105</v>
      </c>
      <c r="N181" s="34" t="s">
        <v>283</v>
      </c>
      <c r="O181" s="34" t="s">
        <v>74</v>
      </c>
      <c r="P181" s="34" t="s">
        <v>328</v>
      </c>
      <c r="Q181" s="34" t="s">
        <v>76</v>
      </c>
      <c r="R181" s="34" t="s">
        <v>200</v>
      </c>
      <c r="S181" s="34" t="s">
        <v>84</v>
      </c>
      <c r="T181" s="36">
        <v>5.18</v>
      </c>
      <c r="U181" s="42">
        <v>48945</v>
      </c>
      <c r="V181" s="37">
        <v>3.6799999999999999E-2</v>
      </c>
      <c r="W181" s="37">
        <v>2.8199999999999999E-2</v>
      </c>
      <c r="X181" s="37" t="s">
        <v>201</v>
      </c>
      <c r="Y181" s="35" t="s">
        <v>74</v>
      </c>
      <c r="Z181" s="39">
        <v>133000</v>
      </c>
      <c r="AA181" s="36">
        <v>1</v>
      </c>
      <c r="AB181" s="36">
        <v>110.69</v>
      </c>
      <c r="AC181" s="36">
        <v>0</v>
      </c>
      <c r="AD181" s="36">
        <v>147.21770000000001</v>
      </c>
      <c r="AG181" s="34" t="s">
        <v>18</v>
      </c>
      <c r="AH181" s="37">
        <v>2.0159999999999999E-4</v>
      </c>
      <c r="AI181" s="37">
        <v>7.9759350533457184E-3</v>
      </c>
      <c r="AJ181" s="37">
        <v>2.2109E-3</v>
      </c>
      <c r="AK181" s="99"/>
      <c r="AL181" s="99"/>
    </row>
    <row r="182" spans="1:38" x14ac:dyDescent="0.2">
      <c r="A182" s="34">
        <v>290</v>
      </c>
      <c r="B182" s="34">
        <v>1384</v>
      </c>
      <c r="C182" s="34" t="s">
        <v>334</v>
      </c>
      <c r="D182" s="34">
        <v>510381601</v>
      </c>
      <c r="E182" s="34" t="s">
        <v>191</v>
      </c>
      <c r="F182" s="35" t="s">
        <v>338</v>
      </c>
      <c r="G182" s="34" t="s">
        <v>339</v>
      </c>
      <c r="H182" s="34" t="s">
        <v>194</v>
      </c>
      <c r="I182" s="34" t="s">
        <v>195</v>
      </c>
      <c r="J182" s="34" t="s">
        <v>73</v>
      </c>
      <c r="K182" s="34" t="s">
        <v>73</v>
      </c>
      <c r="L182" s="34" t="s">
        <v>196</v>
      </c>
      <c r="M182" s="34" t="s">
        <v>105</v>
      </c>
      <c r="N182" s="34" t="s">
        <v>278</v>
      </c>
      <c r="O182" s="34" t="s">
        <v>74</v>
      </c>
      <c r="P182" s="34" t="s">
        <v>328</v>
      </c>
      <c r="Q182" s="34" t="s">
        <v>76</v>
      </c>
      <c r="R182" s="34" t="s">
        <v>200</v>
      </c>
      <c r="S182" s="34" t="s">
        <v>84</v>
      </c>
      <c r="T182" s="36">
        <v>1.45</v>
      </c>
      <c r="U182" s="42" t="s">
        <v>340</v>
      </c>
      <c r="V182" s="37">
        <v>4.2999999999999997E-2</v>
      </c>
      <c r="W182" s="37">
        <v>4.6800000000000001E-2</v>
      </c>
      <c r="X182" s="37" t="s">
        <v>201</v>
      </c>
      <c r="Y182" s="35" t="s">
        <v>74</v>
      </c>
      <c r="Z182" s="39">
        <v>325888.99</v>
      </c>
      <c r="AA182" s="36">
        <v>1</v>
      </c>
      <c r="AB182" s="36">
        <v>101.52</v>
      </c>
      <c r="AC182" s="36">
        <v>0</v>
      </c>
      <c r="AD182" s="36">
        <v>330.84249999999997</v>
      </c>
      <c r="AG182" s="34" t="s">
        <v>18</v>
      </c>
      <c r="AH182" s="37">
        <v>4.6129999999999999E-4</v>
      </c>
      <c r="AI182" s="37">
        <v>1.7924201279650408E-2</v>
      </c>
      <c r="AJ182" s="37">
        <v>4.9686000000000001E-3</v>
      </c>
      <c r="AK182" s="99"/>
      <c r="AL182" s="99"/>
    </row>
    <row r="183" spans="1:38" x14ac:dyDescent="0.2">
      <c r="A183" s="34">
        <v>290</v>
      </c>
      <c r="B183" s="34">
        <v>1384</v>
      </c>
      <c r="C183" s="34" t="s">
        <v>718</v>
      </c>
      <c r="D183" s="34">
        <v>520020116</v>
      </c>
      <c r="E183" s="34" t="s">
        <v>191</v>
      </c>
      <c r="F183" s="35" t="s">
        <v>719</v>
      </c>
      <c r="G183" s="34" t="s">
        <v>720</v>
      </c>
      <c r="H183" s="34" t="s">
        <v>194</v>
      </c>
      <c r="I183" s="34" t="s">
        <v>227</v>
      </c>
      <c r="J183" s="34" t="s">
        <v>73</v>
      </c>
      <c r="K183" s="34" t="s">
        <v>73</v>
      </c>
      <c r="L183" s="34" t="s">
        <v>196</v>
      </c>
      <c r="M183" s="34" t="s">
        <v>105</v>
      </c>
      <c r="N183" s="34" t="s">
        <v>283</v>
      </c>
      <c r="O183" s="34" t="s">
        <v>74</v>
      </c>
      <c r="P183" s="34" t="s">
        <v>328</v>
      </c>
      <c r="Q183" s="34" t="s">
        <v>76</v>
      </c>
      <c r="R183" s="34" t="s">
        <v>200</v>
      </c>
      <c r="S183" s="34" t="s">
        <v>84</v>
      </c>
      <c r="T183" s="36">
        <v>2.71</v>
      </c>
      <c r="U183" s="42" t="s">
        <v>337</v>
      </c>
      <c r="V183" s="37">
        <v>2.7E-2</v>
      </c>
      <c r="W183" s="37">
        <v>2.63E-2</v>
      </c>
      <c r="X183" s="37" t="s">
        <v>201</v>
      </c>
      <c r="Y183" s="35" t="s">
        <v>74</v>
      </c>
      <c r="Z183" s="39">
        <v>128000</v>
      </c>
      <c r="AA183" s="36">
        <v>1</v>
      </c>
      <c r="AB183" s="36">
        <v>109.76</v>
      </c>
      <c r="AC183" s="36">
        <v>0</v>
      </c>
      <c r="AD183" s="36">
        <v>140.49279999999999</v>
      </c>
      <c r="AG183" s="34" t="s">
        <v>18</v>
      </c>
      <c r="AH183" s="37">
        <v>3.034E-4</v>
      </c>
      <c r="AI183" s="37">
        <v>7.6116055863177882E-3</v>
      </c>
      <c r="AJ183" s="37">
        <v>2.1099000000000001E-3</v>
      </c>
      <c r="AK183" s="99"/>
      <c r="AL183" s="99"/>
    </row>
    <row r="184" spans="1:38" x14ac:dyDescent="0.2">
      <c r="A184" s="34">
        <v>290</v>
      </c>
      <c r="B184" s="34">
        <v>1384</v>
      </c>
      <c r="C184" s="34" t="s">
        <v>352</v>
      </c>
      <c r="D184" s="34">
        <v>520036104</v>
      </c>
      <c r="E184" s="34" t="s">
        <v>191</v>
      </c>
      <c r="F184" s="35" t="s">
        <v>356</v>
      </c>
      <c r="G184" s="34" t="s">
        <v>357</v>
      </c>
      <c r="H184" s="34" t="s">
        <v>194</v>
      </c>
      <c r="I184" s="34" t="s">
        <v>227</v>
      </c>
      <c r="J184" s="34" t="s">
        <v>73</v>
      </c>
      <c r="K184" s="34" t="s">
        <v>73</v>
      </c>
      <c r="L184" s="34" t="s">
        <v>196</v>
      </c>
      <c r="M184" s="34" t="s">
        <v>105</v>
      </c>
      <c r="N184" s="34" t="s">
        <v>278</v>
      </c>
      <c r="O184" s="34" t="s">
        <v>74</v>
      </c>
      <c r="P184" s="34" t="s">
        <v>328</v>
      </c>
      <c r="Q184" s="34" t="s">
        <v>76</v>
      </c>
      <c r="R184" s="34" t="s">
        <v>200</v>
      </c>
      <c r="S184" s="34" t="s">
        <v>84</v>
      </c>
      <c r="T184" s="36">
        <v>1.76</v>
      </c>
      <c r="U184" s="42">
        <v>47123</v>
      </c>
      <c r="V184" s="37">
        <v>3.9E-2</v>
      </c>
      <c r="W184" s="37">
        <v>2.9600000000000001E-2</v>
      </c>
      <c r="X184" s="37" t="s">
        <v>201</v>
      </c>
      <c r="Y184" s="35" t="s">
        <v>74</v>
      </c>
      <c r="Z184" s="39">
        <v>173181.82</v>
      </c>
      <c r="AA184" s="36">
        <v>1</v>
      </c>
      <c r="AB184" s="36">
        <v>121.31</v>
      </c>
      <c r="AC184" s="36">
        <v>0</v>
      </c>
      <c r="AD184" s="36">
        <v>210.08686</v>
      </c>
      <c r="AG184" s="34" t="s">
        <v>18</v>
      </c>
      <c r="AH184" s="37">
        <v>1.2540000000000001E-4</v>
      </c>
      <c r="AI184" s="37">
        <v>1.1382036586561348E-2</v>
      </c>
      <c r="AJ184" s="37">
        <v>3.1551000000000001E-3</v>
      </c>
      <c r="AK184" s="99"/>
      <c r="AL184" s="99"/>
    </row>
    <row r="185" spans="1:38" x14ac:dyDescent="0.2">
      <c r="A185" s="34">
        <v>290</v>
      </c>
      <c r="B185" s="34">
        <v>1384</v>
      </c>
      <c r="C185" s="34" t="s">
        <v>245</v>
      </c>
      <c r="D185" s="34">
        <v>520044322</v>
      </c>
      <c r="E185" s="34" t="s">
        <v>191</v>
      </c>
      <c r="F185" s="35" t="s">
        <v>365</v>
      </c>
      <c r="G185" s="34" t="s">
        <v>366</v>
      </c>
      <c r="H185" s="34" t="s">
        <v>194</v>
      </c>
      <c r="I185" s="34" t="s">
        <v>195</v>
      </c>
      <c r="J185" s="34" t="s">
        <v>73</v>
      </c>
      <c r="K185" s="34" t="s">
        <v>73</v>
      </c>
      <c r="L185" s="34" t="s">
        <v>196</v>
      </c>
      <c r="M185" s="34" t="s">
        <v>105</v>
      </c>
      <c r="N185" s="34" t="s">
        <v>220</v>
      </c>
      <c r="O185" s="34" t="s">
        <v>74</v>
      </c>
      <c r="P185" s="34" t="s">
        <v>361</v>
      </c>
      <c r="Q185" s="34" t="s">
        <v>76</v>
      </c>
      <c r="R185" s="34" t="s">
        <v>200</v>
      </c>
      <c r="S185" s="34" t="s">
        <v>84</v>
      </c>
      <c r="T185" s="36">
        <v>5.25</v>
      </c>
      <c r="U185" s="42" t="s">
        <v>367</v>
      </c>
      <c r="V185" s="37">
        <v>5.6899999999999999E-2</v>
      </c>
      <c r="W185" s="37">
        <v>5.04E-2</v>
      </c>
      <c r="X185" s="37" t="s">
        <v>201</v>
      </c>
      <c r="Y185" s="35" t="s">
        <v>74</v>
      </c>
      <c r="Z185" s="39">
        <v>150000</v>
      </c>
      <c r="AA185" s="36">
        <v>1</v>
      </c>
      <c r="AB185" s="36">
        <v>103.73</v>
      </c>
      <c r="AC185" s="36">
        <v>0</v>
      </c>
      <c r="AD185" s="36">
        <v>155.595</v>
      </c>
      <c r="AG185" s="34" t="s">
        <v>18</v>
      </c>
      <c r="AH185" s="37">
        <v>9.59E-5</v>
      </c>
      <c r="AI185" s="37">
        <v>8.4298056875821772E-3</v>
      </c>
      <c r="AJ185" s="37">
        <v>2.3367000000000001E-3</v>
      </c>
      <c r="AK185" s="99"/>
      <c r="AL185" s="99"/>
    </row>
    <row r="186" spans="1:38" x14ac:dyDescent="0.2">
      <c r="A186" s="34">
        <v>290</v>
      </c>
      <c r="B186" s="34">
        <v>1384</v>
      </c>
      <c r="C186" s="34" t="s">
        <v>376</v>
      </c>
      <c r="D186" s="34">
        <v>550263107</v>
      </c>
      <c r="E186" s="34" t="s">
        <v>191</v>
      </c>
      <c r="F186" s="35" t="s">
        <v>382</v>
      </c>
      <c r="G186" s="34" t="s">
        <v>383</v>
      </c>
      <c r="H186" s="34" t="s">
        <v>194</v>
      </c>
      <c r="I186" s="34" t="s">
        <v>195</v>
      </c>
      <c r="J186" s="34" t="s">
        <v>73</v>
      </c>
      <c r="K186" s="34" t="s">
        <v>73</v>
      </c>
      <c r="L186" s="34" t="s">
        <v>196</v>
      </c>
      <c r="M186" s="34" t="s">
        <v>105</v>
      </c>
      <c r="N186" s="34" t="s">
        <v>220</v>
      </c>
      <c r="O186" s="34" t="s">
        <v>74</v>
      </c>
      <c r="P186" s="34" t="s">
        <v>361</v>
      </c>
      <c r="Q186" s="34" t="s">
        <v>76</v>
      </c>
      <c r="R186" s="34" t="s">
        <v>200</v>
      </c>
      <c r="S186" s="34" t="s">
        <v>84</v>
      </c>
      <c r="T186" s="36">
        <v>2.72</v>
      </c>
      <c r="U186" s="42" t="s">
        <v>384</v>
      </c>
      <c r="V186" s="37">
        <v>6.7000000000000004E-2</v>
      </c>
      <c r="W186" s="37">
        <v>4.8099999999999997E-2</v>
      </c>
      <c r="X186" s="37" t="s">
        <v>201</v>
      </c>
      <c r="Y186" s="35" t="s">
        <v>74</v>
      </c>
      <c r="Z186" s="39">
        <v>72000</v>
      </c>
      <c r="AA186" s="36">
        <v>1</v>
      </c>
      <c r="AB186" s="36">
        <v>107.03</v>
      </c>
      <c r="AC186" s="36">
        <v>0</v>
      </c>
      <c r="AD186" s="36">
        <v>77.061599999999999</v>
      </c>
      <c r="AG186" s="34" t="s">
        <v>18</v>
      </c>
      <c r="AH186" s="37">
        <v>7.9099999999999998E-5</v>
      </c>
      <c r="AI186" s="37">
        <v>4.1749832489294987E-3</v>
      </c>
      <c r="AJ186" s="37">
        <v>1.1573E-3</v>
      </c>
      <c r="AK186" s="99"/>
      <c r="AL186" s="99"/>
    </row>
    <row r="187" spans="1:38" x14ac:dyDescent="0.2">
      <c r="A187" s="34">
        <v>290</v>
      </c>
      <c r="B187" s="34">
        <v>1384</v>
      </c>
      <c r="C187" s="34" t="s">
        <v>388</v>
      </c>
      <c r="D187" s="34">
        <v>514401702</v>
      </c>
      <c r="E187" s="34" t="s">
        <v>191</v>
      </c>
      <c r="F187" s="35" t="s">
        <v>389</v>
      </c>
      <c r="G187" s="34" t="s">
        <v>390</v>
      </c>
      <c r="H187" s="34" t="s">
        <v>194</v>
      </c>
      <c r="I187" s="34" t="s">
        <v>227</v>
      </c>
      <c r="J187" s="34" t="s">
        <v>73</v>
      </c>
      <c r="K187" s="34" t="s">
        <v>73</v>
      </c>
      <c r="L187" s="34" t="s">
        <v>196</v>
      </c>
      <c r="M187" s="34" t="s">
        <v>105</v>
      </c>
      <c r="N187" s="34" t="s">
        <v>271</v>
      </c>
      <c r="O187" s="34" t="s">
        <v>74</v>
      </c>
      <c r="P187" s="34" t="s">
        <v>391</v>
      </c>
      <c r="Q187" s="34" t="s">
        <v>76</v>
      </c>
      <c r="R187" s="34" t="s">
        <v>200</v>
      </c>
      <c r="S187" s="34" t="s">
        <v>84</v>
      </c>
      <c r="T187" s="36">
        <v>2.16</v>
      </c>
      <c r="U187" s="42">
        <v>46762</v>
      </c>
      <c r="V187" s="37">
        <v>2.75E-2</v>
      </c>
      <c r="W187" s="37">
        <v>2.4899999999999999E-2</v>
      </c>
      <c r="X187" s="37" t="s">
        <v>201</v>
      </c>
      <c r="Y187" s="35" t="s">
        <v>74</v>
      </c>
      <c r="Z187" s="39">
        <v>101229.51</v>
      </c>
      <c r="AA187" s="36">
        <v>1</v>
      </c>
      <c r="AB187" s="36">
        <v>118.88</v>
      </c>
      <c r="AC187" s="36">
        <v>0</v>
      </c>
      <c r="AD187" s="36">
        <v>120.34164</v>
      </c>
      <c r="AG187" s="34" t="s">
        <v>18</v>
      </c>
      <c r="AH187" s="37">
        <v>2.2910000000000001E-4</v>
      </c>
      <c r="AI187" s="37">
        <v>6.5198299324196645E-3</v>
      </c>
      <c r="AJ187" s="37">
        <v>1.8073E-3</v>
      </c>
      <c r="AK187" s="99"/>
      <c r="AL187" s="99"/>
    </row>
    <row r="188" spans="1:38" x14ac:dyDescent="0.2">
      <c r="A188" s="34">
        <v>290</v>
      </c>
      <c r="B188" s="34">
        <v>1384</v>
      </c>
      <c r="C188" s="34" t="s">
        <v>388</v>
      </c>
      <c r="D188" s="34">
        <v>514401702</v>
      </c>
      <c r="E188" s="34" t="s">
        <v>191</v>
      </c>
      <c r="F188" s="35" t="s">
        <v>392</v>
      </c>
      <c r="G188" s="34" t="s">
        <v>393</v>
      </c>
      <c r="H188" s="34" t="s">
        <v>194</v>
      </c>
      <c r="I188" s="34" t="s">
        <v>195</v>
      </c>
      <c r="J188" s="34" t="s">
        <v>73</v>
      </c>
      <c r="K188" s="34" t="s">
        <v>73</v>
      </c>
      <c r="L188" s="34" t="s">
        <v>196</v>
      </c>
      <c r="M188" s="34" t="s">
        <v>105</v>
      </c>
      <c r="N188" s="34" t="s">
        <v>271</v>
      </c>
      <c r="O188" s="34" t="s">
        <v>74</v>
      </c>
      <c r="P188" s="34" t="s">
        <v>391</v>
      </c>
      <c r="Q188" s="34" t="s">
        <v>76</v>
      </c>
      <c r="R188" s="34" t="s">
        <v>200</v>
      </c>
      <c r="S188" s="34" t="s">
        <v>84</v>
      </c>
      <c r="T188" s="36">
        <v>2.56</v>
      </c>
      <c r="U188" s="42">
        <v>47492</v>
      </c>
      <c r="V188" s="37">
        <v>2.5000000000000001E-2</v>
      </c>
      <c r="W188" s="37">
        <v>4.53E-2</v>
      </c>
      <c r="X188" s="37" t="s">
        <v>201</v>
      </c>
      <c r="Y188" s="35" t="s">
        <v>74</v>
      </c>
      <c r="Z188" s="39">
        <v>140400.01</v>
      </c>
      <c r="AA188" s="36">
        <v>1</v>
      </c>
      <c r="AB188" s="36">
        <v>95.89</v>
      </c>
      <c r="AC188" s="36">
        <v>0</v>
      </c>
      <c r="AD188" s="36">
        <v>134.62956</v>
      </c>
      <c r="AG188" s="34" t="s">
        <v>18</v>
      </c>
      <c r="AH188" s="37">
        <v>2.1149999999999999E-4</v>
      </c>
      <c r="AI188" s="37">
        <v>7.2938658236726241E-3</v>
      </c>
      <c r="AJ188" s="37">
        <v>2.0217999999999998E-3</v>
      </c>
      <c r="AK188" s="99"/>
      <c r="AL188" s="99"/>
    </row>
    <row r="189" spans="1:38" x14ac:dyDescent="0.2">
      <c r="A189" s="34">
        <v>290</v>
      </c>
      <c r="B189" s="34">
        <v>1384</v>
      </c>
      <c r="C189" s="34" t="s">
        <v>721</v>
      </c>
      <c r="D189" s="34">
        <v>520028911</v>
      </c>
      <c r="E189" s="34" t="s">
        <v>191</v>
      </c>
      <c r="F189" s="35" t="s">
        <v>722</v>
      </c>
      <c r="G189" s="34" t="s">
        <v>723</v>
      </c>
      <c r="H189" s="34" t="s">
        <v>194</v>
      </c>
      <c r="I189" s="34" t="s">
        <v>195</v>
      </c>
      <c r="J189" s="34" t="s">
        <v>73</v>
      </c>
      <c r="K189" s="34" t="s">
        <v>73</v>
      </c>
      <c r="L189" s="34" t="s">
        <v>196</v>
      </c>
      <c r="M189" s="34" t="s">
        <v>105</v>
      </c>
      <c r="N189" s="34" t="s">
        <v>422</v>
      </c>
      <c r="O189" s="34" t="s">
        <v>74</v>
      </c>
      <c r="P189" s="34" t="s">
        <v>391</v>
      </c>
      <c r="Q189" s="34" t="s">
        <v>76</v>
      </c>
      <c r="R189" s="34" t="s">
        <v>200</v>
      </c>
      <c r="S189" s="34" t="s">
        <v>84</v>
      </c>
      <c r="T189" s="36">
        <v>2.3199999999999998</v>
      </c>
      <c r="U189" s="42">
        <v>48122</v>
      </c>
      <c r="V189" s="37">
        <v>0.04</v>
      </c>
      <c r="W189" s="37">
        <v>4.5100000000000001E-2</v>
      </c>
      <c r="X189" s="37" t="s">
        <v>201</v>
      </c>
      <c r="Y189" s="35" t="s">
        <v>74</v>
      </c>
      <c r="Z189" s="39">
        <v>182366.74</v>
      </c>
      <c r="AA189" s="36">
        <v>1</v>
      </c>
      <c r="AB189" s="36">
        <v>100.82</v>
      </c>
      <c r="AC189" s="36">
        <v>0</v>
      </c>
      <c r="AD189" s="36">
        <v>183.86214000000001</v>
      </c>
      <c r="AG189" s="34" t="s">
        <v>18</v>
      </c>
      <c r="AH189" s="37">
        <v>3.1399999999999999E-4</v>
      </c>
      <c r="AI189" s="37">
        <v>9.9612021962851554E-3</v>
      </c>
      <c r="AJ189" s="37">
        <v>2.7612000000000001E-3</v>
      </c>
      <c r="AK189" s="99"/>
      <c r="AL189" s="99"/>
    </row>
    <row r="190" spans="1:38" x14ac:dyDescent="0.2">
      <c r="A190" s="34">
        <v>290</v>
      </c>
      <c r="B190" s="34">
        <v>1384</v>
      </c>
      <c r="C190" s="34" t="s">
        <v>402</v>
      </c>
      <c r="D190" s="34">
        <v>510560188</v>
      </c>
      <c r="E190" s="34" t="s">
        <v>191</v>
      </c>
      <c r="F190" s="35" t="s">
        <v>724</v>
      </c>
      <c r="G190" s="34" t="s">
        <v>725</v>
      </c>
      <c r="H190" s="34" t="s">
        <v>194</v>
      </c>
      <c r="I190" s="34" t="s">
        <v>195</v>
      </c>
      <c r="J190" s="34" t="s">
        <v>73</v>
      </c>
      <c r="K190" s="34" t="s">
        <v>73</v>
      </c>
      <c r="L190" s="34" t="s">
        <v>196</v>
      </c>
      <c r="M190" s="34" t="s">
        <v>105</v>
      </c>
      <c r="N190" s="34" t="s">
        <v>228</v>
      </c>
      <c r="O190" s="34" t="s">
        <v>74</v>
      </c>
      <c r="P190" s="34" t="s">
        <v>391</v>
      </c>
      <c r="Q190" s="34" t="s">
        <v>76</v>
      </c>
      <c r="R190" s="34" t="s">
        <v>200</v>
      </c>
      <c r="S190" s="34" t="s">
        <v>84</v>
      </c>
      <c r="T190" s="36">
        <v>2.2799999999999998</v>
      </c>
      <c r="U190" s="42" t="s">
        <v>726</v>
      </c>
      <c r="V190" s="37">
        <v>3.2500000000000001E-2</v>
      </c>
      <c r="W190" s="37">
        <v>4.58E-2</v>
      </c>
      <c r="X190" s="37" t="s">
        <v>201</v>
      </c>
      <c r="Y190" s="35" t="s">
        <v>74</v>
      </c>
      <c r="Z190" s="39">
        <v>280000</v>
      </c>
      <c r="AA190" s="36">
        <v>1</v>
      </c>
      <c r="AB190" s="36">
        <v>97.99</v>
      </c>
      <c r="AC190" s="36">
        <v>0</v>
      </c>
      <c r="AD190" s="36">
        <v>274.37200000000001</v>
      </c>
      <c r="AG190" s="34" t="s">
        <v>18</v>
      </c>
      <c r="AH190" s="37">
        <v>1.1653E-3</v>
      </c>
      <c r="AI190" s="37">
        <v>1.4864844379270515E-2</v>
      </c>
      <c r="AJ190" s="37">
        <v>4.1205E-3</v>
      </c>
      <c r="AK190" s="99"/>
      <c r="AL190" s="99"/>
    </row>
    <row r="191" spans="1:38" x14ac:dyDescent="0.2">
      <c r="A191" s="34">
        <v>290</v>
      </c>
      <c r="B191" s="34">
        <v>1384</v>
      </c>
      <c r="C191" s="34" t="s">
        <v>402</v>
      </c>
      <c r="D191" s="34">
        <v>510560188</v>
      </c>
      <c r="E191" s="34" t="s">
        <v>191</v>
      </c>
      <c r="F191" s="35" t="s">
        <v>403</v>
      </c>
      <c r="G191" s="34" t="s">
        <v>404</v>
      </c>
      <c r="H191" s="34" t="s">
        <v>194</v>
      </c>
      <c r="I191" s="34" t="s">
        <v>227</v>
      </c>
      <c r="J191" s="34" t="s">
        <v>73</v>
      </c>
      <c r="K191" s="34" t="s">
        <v>73</v>
      </c>
      <c r="L191" s="34" t="s">
        <v>196</v>
      </c>
      <c r="M191" s="34" t="s">
        <v>105</v>
      </c>
      <c r="N191" s="34" t="s">
        <v>228</v>
      </c>
      <c r="O191" s="34" t="s">
        <v>74</v>
      </c>
      <c r="P191" s="34" t="s">
        <v>391</v>
      </c>
      <c r="Q191" s="34" t="s">
        <v>76</v>
      </c>
      <c r="R191" s="34" t="s">
        <v>200</v>
      </c>
      <c r="S191" s="34" t="s">
        <v>84</v>
      </c>
      <c r="T191" s="36">
        <v>3.99</v>
      </c>
      <c r="U191" s="42" t="s">
        <v>405</v>
      </c>
      <c r="V191" s="37">
        <v>1.54E-2</v>
      </c>
      <c r="W191" s="37">
        <v>2.7300000000000001E-2</v>
      </c>
      <c r="X191" s="37" t="s">
        <v>201</v>
      </c>
      <c r="Y191" s="35" t="s">
        <v>74</v>
      </c>
      <c r="Z191" s="39">
        <v>159000</v>
      </c>
      <c r="AA191" s="36">
        <v>1</v>
      </c>
      <c r="AB191" s="36">
        <v>109.86</v>
      </c>
      <c r="AC191" s="36">
        <v>0</v>
      </c>
      <c r="AD191" s="36">
        <v>174.67740000000001</v>
      </c>
      <c r="AG191" s="34" t="s">
        <v>18</v>
      </c>
      <c r="AH191" s="37">
        <v>2.6650000000000003E-4</v>
      </c>
      <c r="AI191" s="37">
        <v>9.4635716010991553E-3</v>
      </c>
      <c r="AJ191" s="37">
        <v>2.6232999999999999E-3</v>
      </c>
      <c r="AK191" s="99"/>
      <c r="AL191" s="99"/>
    </row>
    <row r="192" spans="1:38" x14ac:dyDescent="0.2">
      <c r="A192" s="34">
        <v>290</v>
      </c>
      <c r="B192" s="34">
        <v>1384</v>
      </c>
      <c r="C192" s="34" t="s">
        <v>402</v>
      </c>
      <c r="D192" s="34">
        <v>510560188</v>
      </c>
      <c r="E192" s="34" t="s">
        <v>191</v>
      </c>
      <c r="F192" s="35" t="s">
        <v>406</v>
      </c>
      <c r="G192" s="34" t="s">
        <v>407</v>
      </c>
      <c r="H192" s="34" t="s">
        <v>194</v>
      </c>
      <c r="I192" s="34" t="s">
        <v>227</v>
      </c>
      <c r="J192" s="34" t="s">
        <v>73</v>
      </c>
      <c r="K192" s="34" t="s">
        <v>73</v>
      </c>
      <c r="L192" s="34" t="s">
        <v>196</v>
      </c>
      <c r="M192" s="34" t="s">
        <v>105</v>
      </c>
      <c r="N192" s="34" t="s">
        <v>228</v>
      </c>
      <c r="O192" s="34" t="s">
        <v>74</v>
      </c>
      <c r="P192" s="34" t="s">
        <v>391</v>
      </c>
      <c r="Q192" s="34" t="s">
        <v>76</v>
      </c>
      <c r="R192" s="34" t="s">
        <v>200</v>
      </c>
      <c r="S192" s="34" t="s">
        <v>84</v>
      </c>
      <c r="T192" s="36">
        <v>0.78</v>
      </c>
      <c r="U192" s="42" t="s">
        <v>408</v>
      </c>
      <c r="V192" s="37">
        <v>2.5700000000000001E-2</v>
      </c>
      <c r="W192" s="37">
        <v>2.98E-2</v>
      </c>
      <c r="X192" s="37" t="s">
        <v>201</v>
      </c>
      <c r="Y192" s="35" t="s">
        <v>74</v>
      </c>
      <c r="Z192" s="39">
        <v>289465.03999999998</v>
      </c>
      <c r="AA192" s="36">
        <v>1</v>
      </c>
      <c r="AB192" s="36">
        <v>119.3</v>
      </c>
      <c r="AC192" s="36">
        <v>0</v>
      </c>
      <c r="AD192" s="36">
        <v>345.33179000000001</v>
      </c>
      <c r="AG192" s="34" t="s">
        <v>18</v>
      </c>
      <c r="AH192" s="37">
        <v>3.4880000000000002E-4</v>
      </c>
      <c r="AI192" s="37">
        <v>1.8709252957839859E-2</v>
      </c>
      <c r="AJ192" s="37">
        <v>5.1860999999999999E-3</v>
      </c>
      <c r="AK192" s="99"/>
      <c r="AL192" s="99"/>
    </row>
    <row r="193" spans="1:38" x14ac:dyDescent="0.2">
      <c r="A193" s="34">
        <v>290</v>
      </c>
      <c r="B193" s="34">
        <v>1384</v>
      </c>
      <c r="C193" s="34" t="s">
        <v>409</v>
      </c>
      <c r="D193" s="34">
        <v>520036658</v>
      </c>
      <c r="E193" s="34" t="s">
        <v>191</v>
      </c>
      <c r="F193" s="35" t="s">
        <v>410</v>
      </c>
      <c r="G193" s="34" t="s">
        <v>411</v>
      </c>
      <c r="H193" s="34" t="s">
        <v>194</v>
      </c>
      <c r="I193" s="34" t="s">
        <v>195</v>
      </c>
      <c r="J193" s="34" t="s">
        <v>73</v>
      </c>
      <c r="K193" s="34" t="s">
        <v>73</v>
      </c>
      <c r="L193" s="34" t="s">
        <v>196</v>
      </c>
      <c r="M193" s="34" t="s">
        <v>105</v>
      </c>
      <c r="N193" s="34" t="s">
        <v>220</v>
      </c>
      <c r="O193" s="34" t="s">
        <v>74</v>
      </c>
      <c r="P193" s="34" t="s">
        <v>391</v>
      </c>
      <c r="Q193" s="34" t="s">
        <v>76</v>
      </c>
      <c r="R193" s="34" t="s">
        <v>200</v>
      </c>
      <c r="S193" s="34" t="s">
        <v>84</v>
      </c>
      <c r="T193" s="36">
        <v>5.66</v>
      </c>
      <c r="U193" s="42" t="s">
        <v>412</v>
      </c>
      <c r="V193" s="37">
        <v>5.2499999999999998E-2</v>
      </c>
      <c r="W193" s="37">
        <v>4.8899999999999999E-2</v>
      </c>
      <c r="X193" s="37" t="s">
        <v>201</v>
      </c>
      <c r="Y193" s="35" t="s">
        <v>74</v>
      </c>
      <c r="Z193" s="39">
        <v>250000</v>
      </c>
      <c r="AA193" s="36">
        <v>1</v>
      </c>
      <c r="AB193" s="36">
        <v>102.41</v>
      </c>
      <c r="AC193" s="36">
        <v>0</v>
      </c>
      <c r="AD193" s="36">
        <v>256.02499999999998</v>
      </c>
      <c r="AG193" s="34" t="s">
        <v>18</v>
      </c>
      <c r="AH193" s="37">
        <v>3.8029999999999997E-4</v>
      </c>
      <c r="AI193" s="37">
        <v>1.3870795936084182E-2</v>
      </c>
      <c r="AJ193" s="37">
        <v>3.8449999999999999E-3</v>
      </c>
      <c r="AK193" s="99"/>
      <c r="AL193" s="99"/>
    </row>
    <row r="194" spans="1:38" x14ac:dyDescent="0.2">
      <c r="A194" s="34">
        <v>290</v>
      </c>
      <c r="B194" s="34">
        <v>1384</v>
      </c>
      <c r="C194" s="34" t="s">
        <v>409</v>
      </c>
      <c r="D194" s="34">
        <v>520036658</v>
      </c>
      <c r="E194" s="34" t="s">
        <v>191</v>
      </c>
      <c r="F194" s="35" t="s">
        <v>413</v>
      </c>
      <c r="G194" s="34" t="s">
        <v>414</v>
      </c>
      <c r="H194" s="34" t="s">
        <v>194</v>
      </c>
      <c r="I194" s="34" t="s">
        <v>195</v>
      </c>
      <c r="J194" s="34" t="s">
        <v>73</v>
      </c>
      <c r="K194" s="34" t="s">
        <v>73</v>
      </c>
      <c r="L194" s="34" t="s">
        <v>196</v>
      </c>
      <c r="M194" s="34" t="s">
        <v>105</v>
      </c>
      <c r="N194" s="34" t="s">
        <v>271</v>
      </c>
      <c r="O194" s="34" t="s">
        <v>74</v>
      </c>
      <c r="P194" s="34" t="s">
        <v>391</v>
      </c>
      <c r="Q194" s="34" t="s">
        <v>76</v>
      </c>
      <c r="R194" s="34" t="s">
        <v>200</v>
      </c>
      <c r="S194" s="34" t="s">
        <v>84</v>
      </c>
      <c r="T194" s="36">
        <v>1.98</v>
      </c>
      <c r="U194" s="42" t="s">
        <v>415</v>
      </c>
      <c r="V194" s="37">
        <v>2.7E-2</v>
      </c>
      <c r="W194" s="37">
        <v>4.7800000000000002E-2</v>
      </c>
      <c r="X194" s="37" t="s">
        <v>201</v>
      </c>
      <c r="Y194" s="35" t="s">
        <v>74</v>
      </c>
      <c r="Z194" s="39">
        <v>210000.04</v>
      </c>
      <c r="AA194" s="36">
        <v>1</v>
      </c>
      <c r="AB194" s="36">
        <v>96.77</v>
      </c>
      <c r="AC194" s="36">
        <v>0</v>
      </c>
      <c r="AD194" s="36">
        <v>203.21702999999999</v>
      </c>
      <c r="AG194" s="34" t="s">
        <v>18</v>
      </c>
      <c r="AH194" s="37">
        <v>4.5469999999999999E-4</v>
      </c>
      <c r="AI194" s="37">
        <v>1.1009824262826573E-2</v>
      </c>
      <c r="AJ194" s="37">
        <v>3.0519000000000002E-3</v>
      </c>
      <c r="AK194" s="99"/>
      <c r="AL194" s="99"/>
    </row>
    <row r="195" spans="1:38" x14ac:dyDescent="0.2">
      <c r="A195" s="34">
        <v>290</v>
      </c>
      <c r="B195" s="34">
        <v>1384</v>
      </c>
      <c r="C195" s="34" t="s">
        <v>727</v>
      </c>
      <c r="D195" s="34">
        <v>520028010</v>
      </c>
      <c r="E195" s="34" t="s">
        <v>191</v>
      </c>
      <c r="F195" s="35" t="s">
        <v>728</v>
      </c>
      <c r="G195" s="34" t="s">
        <v>729</v>
      </c>
      <c r="H195" s="34" t="s">
        <v>194</v>
      </c>
      <c r="I195" s="34" t="s">
        <v>195</v>
      </c>
      <c r="J195" s="34" t="s">
        <v>73</v>
      </c>
      <c r="K195" s="34" t="s">
        <v>73</v>
      </c>
      <c r="L195" s="34" t="s">
        <v>196</v>
      </c>
      <c r="M195" s="34" t="s">
        <v>105</v>
      </c>
      <c r="N195" s="34" t="s">
        <v>422</v>
      </c>
      <c r="O195" s="34" t="s">
        <v>74</v>
      </c>
      <c r="P195" s="34" t="s">
        <v>391</v>
      </c>
      <c r="Q195" s="34" t="s">
        <v>76</v>
      </c>
      <c r="R195" s="34" t="s">
        <v>200</v>
      </c>
      <c r="S195" s="34" t="s">
        <v>84</v>
      </c>
      <c r="T195" s="36">
        <v>1.58</v>
      </c>
      <c r="U195" s="42" t="s">
        <v>285</v>
      </c>
      <c r="V195" s="37">
        <v>2.1999999999999999E-2</v>
      </c>
      <c r="W195" s="37">
        <v>4.3099999999999999E-2</v>
      </c>
      <c r="X195" s="37" t="s">
        <v>201</v>
      </c>
      <c r="Y195" s="35" t="s">
        <v>74</v>
      </c>
      <c r="Z195" s="39">
        <v>31266</v>
      </c>
      <c r="AA195" s="36">
        <v>1</v>
      </c>
      <c r="AB195" s="36">
        <v>96.84</v>
      </c>
      <c r="AC195" s="36">
        <v>0</v>
      </c>
      <c r="AD195" s="36">
        <v>30.277989999999999</v>
      </c>
      <c r="AG195" s="34" t="s">
        <v>18</v>
      </c>
      <c r="AH195" s="37">
        <v>3.6000000000000001E-5</v>
      </c>
      <c r="AI195" s="37">
        <v>1.6403416308822031E-3</v>
      </c>
      <c r="AJ195" s="37">
        <v>4.5469999999999999E-4</v>
      </c>
      <c r="AK195" s="99"/>
      <c r="AL195" s="99"/>
    </row>
    <row r="196" spans="1:38" x14ac:dyDescent="0.2">
      <c r="A196" s="34">
        <v>290</v>
      </c>
      <c r="B196" s="34">
        <v>1384</v>
      </c>
      <c r="C196" s="34" t="s">
        <v>427</v>
      </c>
      <c r="D196" s="34">
        <v>513257873</v>
      </c>
      <c r="E196" s="34" t="s">
        <v>191</v>
      </c>
      <c r="F196" s="35" t="s">
        <v>431</v>
      </c>
      <c r="G196" s="34" t="s">
        <v>432</v>
      </c>
      <c r="H196" s="34" t="s">
        <v>194</v>
      </c>
      <c r="I196" s="34" t="s">
        <v>227</v>
      </c>
      <c r="J196" s="34" t="s">
        <v>73</v>
      </c>
      <c r="K196" s="34" t="s">
        <v>73</v>
      </c>
      <c r="L196" s="34" t="s">
        <v>196</v>
      </c>
      <c r="M196" s="34" t="s">
        <v>105</v>
      </c>
      <c r="N196" s="34" t="s">
        <v>283</v>
      </c>
      <c r="O196" s="34" t="s">
        <v>74</v>
      </c>
      <c r="P196" s="34" t="s">
        <v>391</v>
      </c>
      <c r="Q196" s="34" t="s">
        <v>76</v>
      </c>
      <c r="R196" s="34" t="s">
        <v>200</v>
      </c>
      <c r="S196" s="34" t="s">
        <v>84</v>
      </c>
      <c r="T196" s="36">
        <v>4.82</v>
      </c>
      <c r="U196" s="42" t="s">
        <v>433</v>
      </c>
      <c r="V196" s="37">
        <v>9.7000000000000003E-3</v>
      </c>
      <c r="W196" s="37">
        <v>2.76E-2</v>
      </c>
      <c r="X196" s="37" t="s">
        <v>201</v>
      </c>
      <c r="Y196" s="35" t="s">
        <v>74</v>
      </c>
      <c r="Z196" s="39">
        <v>141176.47</v>
      </c>
      <c r="AA196" s="36">
        <v>1</v>
      </c>
      <c r="AB196" s="36">
        <v>107.07</v>
      </c>
      <c r="AC196" s="36">
        <v>0</v>
      </c>
      <c r="AD196" s="36">
        <v>151.15763999999999</v>
      </c>
      <c r="AG196" s="34" t="s">
        <v>18</v>
      </c>
      <c r="AH196" s="37">
        <v>2.419E-4</v>
      </c>
      <c r="AI196" s="37">
        <v>8.1893785580233851E-3</v>
      </c>
      <c r="AJ196" s="37">
        <v>2.2701000000000002E-3</v>
      </c>
      <c r="AK196" s="99"/>
      <c r="AL196" s="99"/>
    </row>
    <row r="197" spans="1:38" x14ac:dyDescent="0.2">
      <c r="A197" s="34">
        <v>290</v>
      </c>
      <c r="B197" s="34">
        <v>1384</v>
      </c>
      <c r="C197" s="34" t="s">
        <v>438</v>
      </c>
      <c r="D197" s="34">
        <v>520027830</v>
      </c>
      <c r="E197" s="34" t="s">
        <v>191</v>
      </c>
      <c r="F197" s="35" t="s">
        <v>439</v>
      </c>
      <c r="G197" s="34" t="s">
        <v>440</v>
      </c>
      <c r="H197" s="34" t="s">
        <v>194</v>
      </c>
      <c r="I197" s="34" t="s">
        <v>195</v>
      </c>
      <c r="J197" s="34" t="s">
        <v>73</v>
      </c>
      <c r="K197" s="34" t="s">
        <v>73</v>
      </c>
      <c r="L197" s="34" t="s">
        <v>196</v>
      </c>
      <c r="M197" s="34" t="s">
        <v>105</v>
      </c>
      <c r="N197" s="34" t="s">
        <v>441</v>
      </c>
      <c r="O197" s="34" t="s">
        <v>74</v>
      </c>
      <c r="P197" s="34" t="s">
        <v>442</v>
      </c>
      <c r="Q197" s="34" t="s">
        <v>76</v>
      </c>
      <c r="R197" s="34" t="s">
        <v>200</v>
      </c>
      <c r="S197" s="34" t="s">
        <v>84</v>
      </c>
      <c r="T197" s="36">
        <v>7.12</v>
      </c>
      <c r="U197" s="42" t="s">
        <v>206</v>
      </c>
      <c r="V197" s="37">
        <v>2.4E-2</v>
      </c>
      <c r="W197" s="37">
        <v>4.36E-2</v>
      </c>
      <c r="X197" s="37" t="s">
        <v>201</v>
      </c>
      <c r="Y197" s="35" t="s">
        <v>74</v>
      </c>
      <c r="Z197" s="39">
        <v>832100.91</v>
      </c>
      <c r="AA197" s="36">
        <v>1</v>
      </c>
      <c r="AB197" s="36">
        <v>87.37</v>
      </c>
      <c r="AC197" s="36">
        <v>0</v>
      </c>
      <c r="AD197" s="36">
        <v>727.00656000000004</v>
      </c>
      <c r="AG197" s="34" t="s">
        <v>18</v>
      </c>
      <c r="AH197" s="37">
        <v>5.4129999999999998E-4</v>
      </c>
      <c r="AI197" s="37">
        <v>3.93875020338781E-2</v>
      </c>
      <c r="AJ197" s="37">
        <v>1.09181E-2</v>
      </c>
      <c r="AK197" s="99"/>
      <c r="AL197" s="99"/>
    </row>
    <row r="198" spans="1:38" x14ac:dyDescent="0.2">
      <c r="A198" s="34">
        <v>290</v>
      </c>
      <c r="B198" s="34">
        <v>1384</v>
      </c>
      <c r="C198" s="34" t="s">
        <v>443</v>
      </c>
      <c r="D198" s="34">
        <v>511659401</v>
      </c>
      <c r="E198" s="34" t="s">
        <v>191</v>
      </c>
      <c r="F198" s="35" t="s">
        <v>444</v>
      </c>
      <c r="G198" s="34" t="s">
        <v>445</v>
      </c>
      <c r="H198" s="34" t="s">
        <v>194</v>
      </c>
      <c r="I198" s="34" t="s">
        <v>227</v>
      </c>
      <c r="J198" s="34" t="s">
        <v>73</v>
      </c>
      <c r="K198" s="34" t="s">
        <v>73</v>
      </c>
      <c r="L198" s="34" t="s">
        <v>196</v>
      </c>
      <c r="M198" s="34" t="s">
        <v>105</v>
      </c>
      <c r="N198" s="34" t="s">
        <v>283</v>
      </c>
      <c r="O198" s="34" t="s">
        <v>74</v>
      </c>
      <c r="P198" s="34" t="s">
        <v>442</v>
      </c>
      <c r="Q198" s="34" t="s">
        <v>76</v>
      </c>
      <c r="R198" s="34" t="s">
        <v>200</v>
      </c>
      <c r="S198" s="34" t="s">
        <v>84</v>
      </c>
      <c r="T198" s="36">
        <v>6.86</v>
      </c>
      <c r="U198" s="42" t="s">
        <v>446</v>
      </c>
      <c r="V198" s="37">
        <v>3.5999999999999997E-2</v>
      </c>
      <c r="W198" s="37">
        <v>2.5899999999999999E-2</v>
      </c>
      <c r="X198" s="37" t="s">
        <v>201</v>
      </c>
      <c r="Y198" s="35" t="s">
        <v>74</v>
      </c>
      <c r="Z198" s="39">
        <v>150000</v>
      </c>
      <c r="AA198" s="36">
        <v>1</v>
      </c>
      <c r="AB198" s="36">
        <v>110.2</v>
      </c>
      <c r="AC198" s="36">
        <v>0</v>
      </c>
      <c r="AD198" s="36">
        <v>165.3</v>
      </c>
      <c r="AG198" s="34" t="s">
        <v>18</v>
      </c>
      <c r="AH198" s="37">
        <v>1.7139999999999999E-4</v>
      </c>
      <c r="AI198" s="37">
        <v>8.9555315925694996E-3</v>
      </c>
      <c r="AJ198" s="37">
        <v>2.4824999999999999E-3</v>
      </c>
      <c r="AK198" s="99"/>
      <c r="AL198" s="99"/>
    </row>
    <row r="199" spans="1:38" x14ac:dyDescent="0.2">
      <c r="A199" s="34">
        <v>290</v>
      </c>
      <c r="B199" s="34">
        <v>1384</v>
      </c>
      <c r="C199" s="34" t="s">
        <v>447</v>
      </c>
      <c r="D199" s="34">
        <v>520026683</v>
      </c>
      <c r="E199" s="34" t="s">
        <v>191</v>
      </c>
      <c r="F199" s="35" t="s">
        <v>448</v>
      </c>
      <c r="G199" s="34" t="s">
        <v>449</v>
      </c>
      <c r="H199" s="34" t="s">
        <v>194</v>
      </c>
      <c r="I199" s="34" t="s">
        <v>195</v>
      </c>
      <c r="J199" s="34" t="s">
        <v>73</v>
      </c>
      <c r="K199" s="34" t="s">
        <v>73</v>
      </c>
      <c r="L199" s="34" t="s">
        <v>196</v>
      </c>
      <c r="M199" s="34" t="s">
        <v>105</v>
      </c>
      <c r="N199" s="34" t="s">
        <v>283</v>
      </c>
      <c r="O199" s="34" t="s">
        <v>74</v>
      </c>
      <c r="P199" s="34" t="s">
        <v>442</v>
      </c>
      <c r="Q199" s="34" t="s">
        <v>76</v>
      </c>
      <c r="R199" s="34" t="s">
        <v>200</v>
      </c>
      <c r="S199" s="34" t="s">
        <v>84</v>
      </c>
      <c r="T199" s="36">
        <v>4.29</v>
      </c>
      <c r="U199" s="42">
        <v>48335</v>
      </c>
      <c r="V199" s="37">
        <v>2.4400000000000002E-2</v>
      </c>
      <c r="W199" s="37">
        <v>4.3700000000000003E-2</v>
      </c>
      <c r="X199" s="37" t="s">
        <v>201</v>
      </c>
      <c r="Y199" s="35" t="s">
        <v>74</v>
      </c>
      <c r="Z199" s="39">
        <v>389000</v>
      </c>
      <c r="AA199" s="36">
        <v>1</v>
      </c>
      <c r="AB199" s="36">
        <v>92.24</v>
      </c>
      <c r="AC199" s="36">
        <v>9.4916</v>
      </c>
      <c r="AD199" s="36">
        <v>368.30520000000001</v>
      </c>
      <c r="AG199" s="34" t="s">
        <v>18</v>
      </c>
      <c r="AH199" s="37">
        <v>3.2000000000000003E-4</v>
      </c>
      <c r="AI199" s="37">
        <v>1.9439629950408748E-2</v>
      </c>
      <c r="AJ199" s="37">
        <v>5.3886000000000003E-3</v>
      </c>
      <c r="AK199" s="99"/>
      <c r="AL199" s="99"/>
    </row>
    <row r="200" spans="1:38" x14ac:dyDescent="0.2">
      <c r="A200" s="34">
        <v>290</v>
      </c>
      <c r="B200" s="34">
        <v>1384</v>
      </c>
      <c r="C200" s="34" t="s">
        <v>447</v>
      </c>
      <c r="D200" s="34">
        <v>520026683</v>
      </c>
      <c r="E200" s="34" t="s">
        <v>191</v>
      </c>
      <c r="F200" s="35" t="s">
        <v>450</v>
      </c>
      <c r="G200" s="34" t="s">
        <v>730</v>
      </c>
      <c r="H200" s="34" t="s">
        <v>194</v>
      </c>
      <c r="I200" s="34" t="s">
        <v>195</v>
      </c>
      <c r="J200" s="34" t="s">
        <v>73</v>
      </c>
      <c r="K200" s="34" t="s">
        <v>73</v>
      </c>
      <c r="L200" s="34" t="s">
        <v>196</v>
      </c>
      <c r="M200" s="34" t="s">
        <v>105</v>
      </c>
      <c r="N200" s="34" t="s">
        <v>283</v>
      </c>
      <c r="O200" s="34" t="s">
        <v>74</v>
      </c>
      <c r="P200" s="34" t="s">
        <v>442</v>
      </c>
      <c r="Q200" s="34" t="s">
        <v>76</v>
      </c>
      <c r="R200" s="34" t="s">
        <v>200</v>
      </c>
      <c r="S200" s="34" t="s">
        <v>84</v>
      </c>
      <c r="T200" s="36">
        <v>0.01</v>
      </c>
      <c r="U200" s="42">
        <v>46113</v>
      </c>
      <c r="V200" s="37">
        <v>3.39E-2</v>
      </c>
      <c r="W200" s="37">
        <v>7.3200000000000001E-2</v>
      </c>
      <c r="X200" s="37" t="s">
        <v>201</v>
      </c>
      <c r="Y200" s="35" t="s">
        <v>74</v>
      </c>
      <c r="Z200" s="39">
        <v>0</v>
      </c>
      <c r="AA200" s="36">
        <v>1</v>
      </c>
      <c r="AB200" s="36">
        <v>103.33</v>
      </c>
      <c r="AC200" s="36">
        <v>141.38910000000001</v>
      </c>
      <c r="AD200" s="36">
        <v>141.38910000000001</v>
      </c>
      <c r="AG200" s="34" t="s">
        <v>18</v>
      </c>
      <c r="AH200" s="37">
        <v>0</v>
      </c>
      <c r="AI200" s="37">
        <v>0</v>
      </c>
      <c r="AJ200" s="37">
        <v>0</v>
      </c>
      <c r="AK200" s="99"/>
      <c r="AL200" s="99"/>
    </row>
    <row r="201" spans="1:38" x14ac:dyDescent="0.2">
      <c r="A201" s="34">
        <v>290</v>
      </c>
      <c r="B201" s="34">
        <v>1384</v>
      </c>
      <c r="C201" s="34" t="s">
        <v>447</v>
      </c>
      <c r="D201" s="34">
        <v>520026683</v>
      </c>
      <c r="E201" s="34" t="s">
        <v>191</v>
      </c>
      <c r="F201" s="35" t="s">
        <v>450</v>
      </c>
      <c r="G201" s="34" t="s">
        <v>451</v>
      </c>
      <c r="H201" s="34" t="s">
        <v>194</v>
      </c>
      <c r="I201" s="34" t="s">
        <v>227</v>
      </c>
      <c r="J201" s="34" t="s">
        <v>73</v>
      </c>
      <c r="K201" s="34" t="s">
        <v>73</v>
      </c>
      <c r="L201" s="34" t="s">
        <v>196</v>
      </c>
      <c r="M201" s="34" t="s">
        <v>105</v>
      </c>
      <c r="N201" s="34" t="s">
        <v>283</v>
      </c>
      <c r="O201" s="34" t="s">
        <v>74</v>
      </c>
      <c r="P201" s="34" t="s">
        <v>442</v>
      </c>
      <c r="Q201" s="34" t="s">
        <v>76</v>
      </c>
      <c r="R201" s="34" t="s">
        <v>200</v>
      </c>
      <c r="S201" s="34" t="s">
        <v>84</v>
      </c>
      <c r="T201" s="36">
        <v>4.42</v>
      </c>
      <c r="U201" s="42">
        <v>48335</v>
      </c>
      <c r="V201" s="37">
        <v>9.1999999999999998E-3</v>
      </c>
      <c r="W201" s="37">
        <v>2.4899999999999999E-2</v>
      </c>
      <c r="X201" s="37" t="s">
        <v>201</v>
      </c>
      <c r="Y201" s="35" t="s">
        <v>74</v>
      </c>
      <c r="Z201" s="39">
        <v>51330</v>
      </c>
      <c r="AA201" s="36">
        <v>1</v>
      </c>
      <c r="AB201" s="36">
        <v>110.35</v>
      </c>
      <c r="AC201" s="36">
        <v>0.55810000000000004</v>
      </c>
      <c r="AD201" s="36">
        <v>57.200749999999999</v>
      </c>
      <c r="AG201" s="34" t="s">
        <v>18</v>
      </c>
      <c r="AH201" s="37">
        <v>1.98E-5</v>
      </c>
      <c r="AI201" s="37">
        <v>3.0687556910688248E-3</v>
      </c>
      <c r="AJ201" s="37">
        <v>8.5070000000000002E-4</v>
      </c>
      <c r="AK201" s="99"/>
      <c r="AL201" s="99"/>
    </row>
    <row r="202" spans="1:38" x14ac:dyDescent="0.2">
      <c r="A202" s="34">
        <v>290</v>
      </c>
      <c r="B202" s="34">
        <v>1384</v>
      </c>
      <c r="C202" s="34" t="s">
        <v>455</v>
      </c>
      <c r="D202" s="34">
        <v>520030859</v>
      </c>
      <c r="E202" s="34" t="s">
        <v>191</v>
      </c>
      <c r="F202" s="35" t="s">
        <v>459</v>
      </c>
      <c r="G202" s="34" t="s">
        <v>460</v>
      </c>
      <c r="H202" s="34" t="s">
        <v>194</v>
      </c>
      <c r="I202" s="34" t="s">
        <v>195</v>
      </c>
      <c r="J202" s="34" t="s">
        <v>73</v>
      </c>
      <c r="K202" s="34" t="s">
        <v>73</v>
      </c>
      <c r="L202" s="34" t="s">
        <v>196</v>
      </c>
      <c r="M202" s="34" t="s">
        <v>105</v>
      </c>
      <c r="N202" s="34" t="s">
        <v>422</v>
      </c>
      <c r="O202" s="34" t="s">
        <v>74</v>
      </c>
      <c r="P202" s="34" t="s">
        <v>442</v>
      </c>
      <c r="Q202" s="34" t="s">
        <v>76</v>
      </c>
      <c r="R202" s="34" t="s">
        <v>200</v>
      </c>
      <c r="S202" s="34" t="s">
        <v>84</v>
      </c>
      <c r="T202" s="36">
        <v>5.5</v>
      </c>
      <c r="U202" s="42" t="s">
        <v>461</v>
      </c>
      <c r="V202" s="37">
        <v>5.3100000000000001E-2</v>
      </c>
      <c r="W202" s="37">
        <v>4.4299999999999999E-2</v>
      </c>
      <c r="X202" s="37" t="s">
        <v>201</v>
      </c>
      <c r="Y202" s="35" t="s">
        <v>74</v>
      </c>
      <c r="Z202" s="39">
        <v>37000</v>
      </c>
      <c r="AA202" s="36">
        <v>1</v>
      </c>
      <c r="AB202" s="36">
        <v>107.51</v>
      </c>
      <c r="AC202" s="36">
        <v>0</v>
      </c>
      <c r="AD202" s="36">
        <v>39.778700000000001</v>
      </c>
      <c r="AG202" s="34" t="s">
        <v>18</v>
      </c>
      <c r="AH202" s="37">
        <v>1.1620000000000001E-4</v>
      </c>
      <c r="AI202" s="37">
        <v>2.1551528111985077E-3</v>
      </c>
      <c r="AJ202" s="37">
        <v>5.9739999999999999E-4</v>
      </c>
      <c r="AK202" s="99"/>
      <c r="AL202" s="99"/>
    </row>
    <row r="203" spans="1:38" x14ac:dyDescent="0.2">
      <c r="A203" s="34">
        <v>290</v>
      </c>
      <c r="B203" s="34">
        <v>1384</v>
      </c>
      <c r="C203" s="34" t="s">
        <v>443</v>
      </c>
      <c r="D203" s="34">
        <v>511659401</v>
      </c>
      <c r="E203" s="34" t="s">
        <v>191</v>
      </c>
      <c r="F203" s="35" t="s">
        <v>731</v>
      </c>
      <c r="G203" s="34" t="s">
        <v>732</v>
      </c>
      <c r="H203" s="34" t="s">
        <v>194</v>
      </c>
      <c r="I203" s="34" t="s">
        <v>227</v>
      </c>
      <c r="J203" s="34" t="s">
        <v>73</v>
      </c>
      <c r="K203" s="34" t="s">
        <v>73</v>
      </c>
      <c r="L203" s="34" t="s">
        <v>196</v>
      </c>
      <c r="M203" s="34" t="s">
        <v>105</v>
      </c>
      <c r="N203" s="34" t="s">
        <v>283</v>
      </c>
      <c r="O203" s="34" t="s">
        <v>74</v>
      </c>
      <c r="P203" s="34" t="s">
        <v>442</v>
      </c>
      <c r="Q203" s="34" t="s">
        <v>76</v>
      </c>
      <c r="R203" s="34" t="s">
        <v>200</v>
      </c>
      <c r="S203" s="34" t="s">
        <v>84</v>
      </c>
      <c r="T203" s="36">
        <v>1.52</v>
      </c>
      <c r="U203" s="42" t="s">
        <v>733</v>
      </c>
      <c r="V203" s="37">
        <v>2.3400000000000001E-2</v>
      </c>
      <c r="W203" s="37">
        <v>2.6200000000000001E-2</v>
      </c>
      <c r="X203" s="37" t="s">
        <v>201</v>
      </c>
      <c r="Y203" s="35" t="s">
        <v>74</v>
      </c>
      <c r="Z203" s="39">
        <v>428472.47</v>
      </c>
      <c r="AA203" s="36">
        <v>1</v>
      </c>
      <c r="AB203" s="36">
        <v>119.52</v>
      </c>
      <c r="AC203" s="36">
        <v>0</v>
      </c>
      <c r="AD203" s="36">
        <v>512.11028999999996</v>
      </c>
      <c r="AG203" s="34" t="s">
        <v>18</v>
      </c>
      <c r="AH203" s="37">
        <v>2.6279999999999999E-4</v>
      </c>
      <c r="AI203" s="37">
        <v>2.7744926926928953E-2</v>
      </c>
      <c r="AJ203" s="37">
        <v>7.6908000000000002E-3</v>
      </c>
      <c r="AK203" s="99"/>
      <c r="AL203" s="99"/>
    </row>
    <row r="204" spans="1:38" x14ac:dyDescent="0.2">
      <c r="A204" s="34">
        <v>290</v>
      </c>
      <c r="B204" s="34">
        <v>1384</v>
      </c>
      <c r="C204" s="34" t="s">
        <v>443</v>
      </c>
      <c r="D204" s="34">
        <v>511659401</v>
      </c>
      <c r="E204" s="34" t="s">
        <v>191</v>
      </c>
      <c r="F204" s="35" t="s">
        <v>462</v>
      </c>
      <c r="G204" s="34" t="s">
        <v>463</v>
      </c>
      <c r="H204" s="34" t="s">
        <v>194</v>
      </c>
      <c r="I204" s="34" t="s">
        <v>195</v>
      </c>
      <c r="J204" s="34" t="s">
        <v>73</v>
      </c>
      <c r="K204" s="34" t="s">
        <v>73</v>
      </c>
      <c r="L204" s="34" t="s">
        <v>196</v>
      </c>
      <c r="M204" s="34" t="s">
        <v>105</v>
      </c>
      <c r="N204" s="34" t="s">
        <v>283</v>
      </c>
      <c r="O204" s="34" t="s">
        <v>74</v>
      </c>
      <c r="P204" s="34" t="s">
        <v>442</v>
      </c>
      <c r="Q204" s="34" t="s">
        <v>76</v>
      </c>
      <c r="R204" s="34" t="s">
        <v>200</v>
      </c>
      <c r="S204" s="34" t="s">
        <v>84</v>
      </c>
      <c r="T204" s="36">
        <v>1.94</v>
      </c>
      <c r="U204" s="42" t="s">
        <v>464</v>
      </c>
      <c r="V204" s="37">
        <v>0.05</v>
      </c>
      <c r="W204" s="37">
        <v>4.24E-2</v>
      </c>
      <c r="X204" s="37" t="s">
        <v>201</v>
      </c>
      <c r="Y204" s="35" t="s">
        <v>74</v>
      </c>
      <c r="Z204" s="39">
        <v>75250</v>
      </c>
      <c r="AA204" s="36">
        <v>1</v>
      </c>
      <c r="AB204" s="36">
        <v>102.39</v>
      </c>
      <c r="AC204" s="36">
        <v>0</v>
      </c>
      <c r="AD204" s="36">
        <v>77.048469999999995</v>
      </c>
      <c r="AG204" s="34" t="s">
        <v>18</v>
      </c>
      <c r="AH204" s="37">
        <v>1.5249999999999999E-4</v>
      </c>
      <c r="AI204" s="37">
        <v>4.1742758130711918E-3</v>
      </c>
      <c r="AJ204" s="37">
        <v>1.1571000000000001E-3</v>
      </c>
      <c r="AK204" s="99"/>
      <c r="AL204" s="99"/>
    </row>
    <row r="205" spans="1:38" x14ac:dyDescent="0.2">
      <c r="A205" s="34">
        <v>290</v>
      </c>
      <c r="B205" s="34">
        <v>1384</v>
      </c>
      <c r="C205" s="34" t="s">
        <v>291</v>
      </c>
      <c r="D205" s="34">
        <v>513623314</v>
      </c>
      <c r="E205" s="34" t="s">
        <v>191</v>
      </c>
      <c r="F205" s="35" t="s">
        <v>475</v>
      </c>
      <c r="G205" s="34" t="s">
        <v>476</v>
      </c>
      <c r="H205" s="34" t="s">
        <v>194</v>
      </c>
      <c r="I205" s="34" t="s">
        <v>227</v>
      </c>
      <c r="J205" s="34" t="s">
        <v>73</v>
      </c>
      <c r="K205" s="34" t="s">
        <v>73</v>
      </c>
      <c r="L205" s="34" t="s">
        <v>196</v>
      </c>
      <c r="M205" s="34" t="s">
        <v>105</v>
      </c>
      <c r="N205" s="34" t="s">
        <v>283</v>
      </c>
      <c r="O205" s="34" t="s">
        <v>74</v>
      </c>
      <c r="P205" s="34" t="s">
        <v>442</v>
      </c>
      <c r="Q205" s="34" t="s">
        <v>76</v>
      </c>
      <c r="R205" s="34" t="s">
        <v>200</v>
      </c>
      <c r="S205" s="34" t="s">
        <v>84</v>
      </c>
      <c r="T205" s="36">
        <v>2.48</v>
      </c>
      <c r="U205" s="42" t="s">
        <v>471</v>
      </c>
      <c r="V205" s="37">
        <v>6.8999999999999999E-3</v>
      </c>
      <c r="W205" s="37">
        <v>2.1399999999999999E-2</v>
      </c>
      <c r="X205" s="37" t="s">
        <v>201</v>
      </c>
      <c r="Y205" s="35" t="s">
        <v>74</v>
      </c>
      <c r="Z205" s="39">
        <v>143200</v>
      </c>
      <c r="AA205" s="36">
        <v>1</v>
      </c>
      <c r="AB205" s="36">
        <v>114.12</v>
      </c>
      <c r="AC205" s="36">
        <v>0</v>
      </c>
      <c r="AD205" s="36">
        <v>163.41983999999999</v>
      </c>
      <c r="AG205" s="34" t="s">
        <v>18</v>
      </c>
      <c r="AH205" s="37">
        <v>8.1360000000000004E-4</v>
      </c>
      <c r="AI205" s="37">
        <v>8.8536608289733407E-3</v>
      </c>
      <c r="AJ205" s="37">
        <v>2.4542000000000001E-3</v>
      </c>
      <c r="AK205" s="99"/>
      <c r="AL205" s="99"/>
    </row>
    <row r="206" spans="1:38" x14ac:dyDescent="0.2">
      <c r="A206" s="34">
        <v>290</v>
      </c>
      <c r="B206" s="34">
        <v>1384</v>
      </c>
      <c r="C206" s="34" t="s">
        <v>477</v>
      </c>
      <c r="D206" s="34">
        <v>520001736</v>
      </c>
      <c r="E206" s="34" t="s">
        <v>191</v>
      </c>
      <c r="F206" s="35" t="s">
        <v>478</v>
      </c>
      <c r="G206" s="34" t="s">
        <v>479</v>
      </c>
      <c r="H206" s="34" t="s">
        <v>194</v>
      </c>
      <c r="I206" s="34" t="s">
        <v>227</v>
      </c>
      <c r="J206" s="34" t="s">
        <v>73</v>
      </c>
      <c r="K206" s="34" t="s">
        <v>73</v>
      </c>
      <c r="L206" s="34" t="s">
        <v>196</v>
      </c>
      <c r="M206" s="34" t="s">
        <v>105</v>
      </c>
      <c r="N206" s="34" t="s">
        <v>283</v>
      </c>
      <c r="O206" s="34" t="s">
        <v>74</v>
      </c>
      <c r="P206" s="34" t="s">
        <v>442</v>
      </c>
      <c r="Q206" s="34" t="s">
        <v>76</v>
      </c>
      <c r="R206" s="34" t="s">
        <v>200</v>
      </c>
      <c r="S206" s="34" t="s">
        <v>84</v>
      </c>
      <c r="T206" s="36">
        <v>0.24</v>
      </c>
      <c r="U206" s="42" t="s">
        <v>480</v>
      </c>
      <c r="V206" s="37">
        <v>4.7500000000000001E-2</v>
      </c>
      <c r="W206" s="37">
        <v>5.3999999999999999E-2</v>
      </c>
      <c r="X206" s="37" t="s">
        <v>201</v>
      </c>
      <c r="Y206" s="35" t="s">
        <v>74</v>
      </c>
      <c r="Z206" s="39">
        <v>66666.77</v>
      </c>
      <c r="AA206" s="36">
        <v>1</v>
      </c>
      <c r="AB206" s="36">
        <v>144.65</v>
      </c>
      <c r="AC206" s="36">
        <v>0</v>
      </c>
      <c r="AD206" s="36">
        <v>96.433480000000003</v>
      </c>
      <c r="AG206" s="34" t="s">
        <v>18</v>
      </c>
      <c r="AH206" s="37">
        <v>1.395E-4</v>
      </c>
      <c r="AI206" s="37">
        <v>5.2245148758601669E-3</v>
      </c>
      <c r="AJ206" s="37">
        <v>1.4482E-3</v>
      </c>
      <c r="AK206" s="99"/>
      <c r="AL206" s="99"/>
    </row>
    <row r="207" spans="1:38" x14ac:dyDescent="0.2">
      <c r="A207" s="34">
        <v>290</v>
      </c>
      <c r="B207" s="34">
        <v>1384</v>
      </c>
      <c r="C207" s="34" t="s">
        <v>477</v>
      </c>
      <c r="D207" s="34">
        <v>520001736</v>
      </c>
      <c r="E207" s="34" t="s">
        <v>191</v>
      </c>
      <c r="F207" s="35" t="s">
        <v>481</v>
      </c>
      <c r="G207" s="34" t="s">
        <v>482</v>
      </c>
      <c r="H207" s="34" t="s">
        <v>194</v>
      </c>
      <c r="I207" s="34" t="s">
        <v>195</v>
      </c>
      <c r="J207" s="34" t="s">
        <v>73</v>
      </c>
      <c r="K207" s="34" t="s">
        <v>73</v>
      </c>
      <c r="L207" s="34" t="s">
        <v>196</v>
      </c>
      <c r="M207" s="34" t="s">
        <v>105</v>
      </c>
      <c r="N207" s="34" t="s">
        <v>283</v>
      </c>
      <c r="O207" s="34" t="s">
        <v>74</v>
      </c>
      <c r="P207" s="34" t="s">
        <v>442</v>
      </c>
      <c r="Q207" s="34" t="s">
        <v>76</v>
      </c>
      <c r="R207" s="34" t="s">
        <v>200</v>
      </c>
      <c r="S207" s="34" t="s">
        <v>84</v>
      </c>
      <c r="T207" s="36">
        <v>4.3899999999999997</v>
      </c>
      <c r="U207" s="42" t="s">
        <v>483</v>
      </c>
      <c r="V207" s="37">
        <v>2.5499999999999998E-2</v>
      </c>
      <c r="W207" s="37">
        <v>4.4999999999999998E-2</v>
      </c>
      <c r="X207" s="37" t="s">
        <v>201</v>
      </c>
      <c r="Y207" s="35" t="s">
        <v>74</v>
      </c>
      <c r="Z207" s="39">
        <v>248367.65</v>
      </c>
      <c r="AA207" s="36">
        <v>1</v>
      </c>
      <c r="AB207" s="36">
        <v>92.05</v>
      </c>
      <c r="AC207" s="36">
        <v>0</v>
      </c>
      <c r="AD207" s="36">
        <v>228.62242000000001</v>
      </c>
      <c r="AG207" s="34" t="s">
        <v>18</v>
      </c>
      <c r="AH207" s="37">
        <v>8.8999999999999995E-5</v>
      </c>
      <c r="AI207" s="37">
        <v>1.2386191256294917E-2</v>
      </c>
      <c r="AJ207" s="37">
        <v>3.4334000000000001E-3</v>
      </c>
      <c r="AK207" s="99"/>
      <c r="AL207" s="99"/>
    </row>
    <row r="208" spans="1:38" x14ac:dyDescent="0.2">
      <c r="A208" s="34">
        <v>290</v>
      </c>
      <c r="B208" s="34">
        <v>1384</v>
      </c>
      <c r="C208" s="34" t="s">
        <v>477</v>
      </c>
      <c r="D208" s="34">
        <v>520001736</v>
      </c>
      <c r="E208" s="34" t="s">
        <v>191</v>
      </c>
      <c r="F208" s="35" t="s">
        <v>484</v>
      </c>
      <c r="G208" s="34" t="s">
        <v>485</v>
      </c>
      <c r="H208" s="34" t="s">
        <v>194</v>
      </c>
      <c r="I208" s="34" t="s">
        <v>227</v>
      </c>
      <c r="J208" s="34" t="s">
        <v>73</v>
      </c>
      <c r="K208" s="34" t="s">
        <v>73</v>
      </c>
      <c r="L208" s="34" t="s">
        <v>196</v>
      </c>
      <c r="M208" s="34" t="s">
        <v>105</v>
      </c>
      <c r="N208" s="34" t="s">
        <v>283</v>
      </c>
      <c r="O208" s="34" t="s">
        <v>74</v>
      </c>
      <c r="P208" s="34" t="s">
        <v>442</v>
      </c>
      <c r="Q208" s="34" t="s">
        <v>76</v>
      </c>
      <c r="R208" s="34" t="s">
        <v>200</v>
      </c>
      <c r="S208" s="34" t="s">
        <v>84</v>
      </c>
      <c r="T208" s="36">
        <v>3.52</v>
      </c>
      <c r="U208" s="42" t="s">
        <v>367</v>
      </c>
      <c r="V208" s="37">
        <v>5.0000000000000001E-3</v>
      </c>
      <c r="W208" s="37">
        <v>2.46E-2</v>
      </c>
      <c r="X208" s="37" t="s">
        <v>201</v>
      </c>
      <c r="Y208" s="35" t="s">
        <v>74</v>
      </c>
      <c r="Z208" s="39">
        <v>288750.02</v>
      </c>
      <c r="AA208" s="36">
        <v>1</v>
      </c>
      <c r="AB208" s="36">
        <v>109.85</v>
      </c>
      <c r="AC208" s="36">
        <v>0</v>
      </c>
      <c r="AD208" s="36">
        <v>317.19189</v>
      </c>
      <c r="AG208" s="34" t="s">
        <v>18</v>
      </c>
      <c r="AH208" s="37">
        <v>2.1609999999999999E-4</v>
      </c>
      <c r="AI208" s="37">
        <v>1.7184728683189005E-2</v>
      </c>
      <c r="AJ208" s="37">
        <v>4.7635000000000004E-3</v>
      </c>
      <c r="AK208" s="99"/>
      <c r="AL208" s="99"/>
    </row>
    <row r="209" spans="1:38" x14ac:dyDescent="0.2">
      <c r="A209" s="34">
        <v>290</v>
      </c>
      <c r="B209" s="34">
        <v>1384</v>
      </c>
      <c r="C209" s="34" t="s">
        <v>477</v>
      </c>
      <c r="D209" s="34">
        <v>520001736</v>
      </c>
      <c r="E209" s="34" t="s">
        <v>191</v>
      </c>
      <c r="F209" s="35" t="s">
        <v>486</v>
      </c>
      <c r="G209" s="34" t="s">
        <v>487</v>
      </c>
      <c r="H209" s="34" t="s">
        <v>194</v>
      </c>
      <c r="I209" s="34" t="s">
        <v>227</v>
      </c>
      <c r="J209" s="34" t="s">
        <v>73</v>
      </c>
      <c r="K209" s="34" t="s">
        <v>73</v>
      </c>
      <c r="L209" s="34" t="s">
        <v>196</v>
      </c>
      <c r="M209" s="34" t="s">
        <v>105</v>
      </c>
      <c r="N209" s="34" t="s">
        <v>283</v>
      </c>
      <c r="O209" s="34" t="s">
        <v>74</v>
      </c>
      <c r="P209" s="34" t="s">
        <v>442</v>
      </c>
      <c r="Q209" s="34" t="s">
        <v>76</v>
      </c>
      <c r="R209" s="34" t="s">
        <v>200</v>
      </c>
      <c r="S209" s="34" t="s">
        <v>84</v>
      </c>
      <c r="T209" s="36">
        <v>2.62</v>
      </c>
      <c r="U209" s="42" t="s">
        <v>121</v>
      </c>
      <c r="V209" s="37">
        <v>3.3399999999999999E-2</v>
      </c>
      <c r="W209" s="37">
        <v>2.5600000000000001E-2</v>
      </c>
      <c r="X209" s="37" t="s">
        <v>201</v>
      </c>
      <c r="Y209" s="35" t="s">
        <v>74</v>
      </c>
      <c r="Z209" s="39">
        <v>99000</v>
      </c>
      <c r="AA209" s="36">
        <v>1</v>
      </c>
      <c r="AB209" s="36">
        <v>106.94</v>
      </c>
      <c r="AC209" s="36">
        <v>0</v>
      </c>
      <c r="AD209" s="36">
        <v>105.8706</v>
      </c>
      <c r="AG209" s="34" t="s">
        <v>18</v>
      </c>
      <c r="AH209" s="37">
        <v>9.2E-5</v>
      </c>
      <c r="AI209" s="37">
        <v>5.7357888768849383E-3</v>
      </c>
      <c r="AJ209" s="37">
        <v>1.5900000000000001E-3</v>
      </c>
      <c r="AK209" s="99"/>
      <c r="AL209" s="99"/>
    </row>
    <row r="210" spans="1:38" x14ac:dyDescent="0.2">
      <c r="A210" s="34">
        <v>290</v>
      </c>
      <c r="B210" s="34">
        <v>1384</v>
      </c>
      <c r="C210" s="34" t="s">
        <v>488</v>
      </c>
      <c r="D210" s="34">
        <v>520017450</v>
      </c>
      <c r="E210" s="34" t="s">
        <v>191</v>
      </c>
      <c r="F210" s="35" t="s">
        <v>491</v>
      </c>
      <c r="G210" s="34" t="s">
        <v>492</v>
      </c>
      <c r="H210" s="34" t="s">
        <v>194</v>
      </c>
      <c r="I210" s="34" t="s">
        <v>195</v>
      </c>
      <c r="J210" s="34" t="s">
        <v>73</v>
      </c>
      <c r="K210" s="34" t="s">
        <v>73</v>
      </c>
      <c r="L210" s="34" t="s">
        <v>196</v>
      </c>
      <c r="M210" s="34" t="s">
        <v>105</v>
      </c>
      <c r="N210" s="34" t="s">
        <v>205</v>
      </c>
      <c r="O210" s="34" t="s">
        <v>74</v>
      </c>
      <c r="P210" s="34" t="s">
        <v>442</v>
      </c>
      <c r="Q210" s="34" t="s">
        <v>76</v>
      </c>
      <c r="R210" s="34" t="s">
        <v>200</v>
      </c>
      <c r="S210" s="34" t="s">
        <v>84</v>
      </c>
      <c r="T210" s="36">
        <v>3.9</v>
      </c>
      <c r="U210" s="42" t="s">
        <v>259</v>
      </c>
      <c r="V210" s="37">
        <v>1.9400000000000001E-2</v>
      </c>
      <c r="W210" s="37">
        <v>4.24E-2</v>
      </c>
      <c r="X210" s="37" t="s">
        <v>201</v>
      </c>
      <c r="Y210" s="35" t="s">
        <v>74</v>
      </c>
      <c r="Z210" s="39">
        <v>168000</v>
      </c>
      <c r="AA210" s="36">
        <v>1</v>
      </c>
      <c r="AB210" s="36">
        <v>91.6</v>
      </c>
      <c r="AC210" s="36">
        <v>0</v>
      </c>
      <c r="AD210" s="36">
        <v>153.88800000000001</v>
      </c>
      <c r="AG210" s="34" t="s">
        <v>18</v>
      </c>
      <c r="AH210" s="37">
        <v>1.294E-4</v>
      </c>
      <c r="AI210" s="37">
        <v>8.3372326524094771E-3</v>
      </c>
      <c r="AJ210" s="37">
        <v>2.3111E-3</v>
      </c>
      <c r="AK210" s="99"/>
      <c r="AL210" s="99"/>
    </row>
    <row r="211" spans="1:38" x14ac:dyDescent="0.2">
      <c r="A211" s="34">
        <v>290</v>
      </c>
      <c r="B211" s="34">
        <v>1384</v>
      </c>
      <c r="C211" s="34" t="s">
        <v>303</v>
      </c>
      <c r="D211" s="34">
        <v>513834200</v>
      </c>
      <c r="E211" s="34" t="s">
        <v>191</v>
      </c>
      <c r="F211" s="35" t="s">
        <v>734</v>
      </c>
      <c r="G211" s="34" t="s">
        <v>735</v>
      </c>
      <c r="H211" s="34" t="s">
        <v>194</v>
      </c>
      <c r="I211" s="34" t="s">
        <v>195</v>
      </c>
      <c r="J211" s="34" t="s">
        <v>73</v>
      </c>
      <c r="K211" s="34" t="s">
        <v>73</v>
      </c>
      <c r="L211" s="34" t="s">
        <v>196</v>
      </c>
      <c r="M211" s="34" t="s">
        <v>105</v>
      </c>
      <c r="N211" s="34" t="s">
        <v>205</v>
      </c>
      <c r="O211" s="34" t="s">
        <v>74</v>
      </c>
      <c r="P211" s="34" t="s">
        <v>442</v>
      </c>
      <c r="Q211" s="34" t="s">
        <v>76</v>
      </c>
      <c r="R211" s="34" t="s">
        <v>200</v>
      </c>
      <c r="S211" s="34" t="s">
        <v>84</v>
      </c>
      <c r="T211" s="36">
        <v>3.71</v>
      </c>
      <c r="U211" s="42" t="s">
        <v>259</v>
      </c>
      <c r="V211" s="37">
        <v>4.3799999999999999E-2</v>
      </c>
      <c r="W211" s="37">
        <v>4.1599999999999998E-2</v>
      </c>
      <c r="X211" s="37" t="s">
        <v>201</v>
      </c>
      <c r="Y211" s="35" t="s">
        <v>74</v>
      </c>
      <c r="Z211" s="39">
        <v>191000</v>
      </c>
      <c r="AA211" s="36">
        <v>1</v>
      </c>
      <c r="AB211" s="36">
        <v>100.96</v>
      </c>
      <c r="AC211" s="36">
        <v>0</v>
      </c>
      <c r="AD211" s="36">
        <v>192.83359999999999</v>
      </c>
      <c r="AG211" s="34" t="s">
        <v>18</v>
      </c>
      <c r="AH211" s="37">
        <v>3.8200000000000002E-4</v>
      </c>
      <c r="AI211" s="37">
        <v>1.0447210630941832E-2</v>
      </c>
      <c r="AJ211" s="37">
        <v>2.8960000000000001E-3</v>
      </c>
      <c r="AK211" s="99"/>
      <c r="AL211" s="99"/>
    </row>
    <row r="212" spans="1:38" x14ac:dyDescent="0.2">
      <c r="A212" s="34">
        <v>290</v>
      </c>
      <c r="B212" s="34">
        <v>1384</v>
      </c>
      <c r="C212" s="34" t="s">
        <v>736</v>
      </c>
      <c r="D212" s="34">
        <v>550010003</v>
      </c>
      <c r="E212" s="34" t="s">
        <v>191</v>
      </c>
      <c r="F212" s="35" t="s">
        <v>737</v>
      </c>
      <c r="G212" s="34" t="s">
        <v>738</v>
      </c>
      <c r="H212" s="34" t="s">
        <v>194</v>
      </c>
      <c r="I212" s="34" t="s">
        <v>195</v>
      </c>
      <c r="J212" s="34" t="s">
        <v>73</v>
      </c>
      <c r="K212" s="34" t="s">
        <v>73</v>
      </c>
      <c r="L212" s="34" t="s">
        <v>196</v>
      </c>
      <c r="M212" s="34" t="s">
        <v>105</v>
      </c>
      <c r="N212" s="34" t="s">
        <v>220</v>
      </c>
      <c r="O212" s="34" t="s">
        <v>74</v>
      </c>
      <c r="P212" s="34" t="s">
        <v>442</v>
      </c>
      <c r="Q212" s="34" t="s">
        <v>76</v>
      </c>
      <c r="R212" s="34" t="s">
        <v>200</v>
      </c>
      <c r="S212" s="34" t="s">
        <v>84</v>
      </c>
      <c r="T212" s="36">
        <v>2.62</v>
      </c>
      <c r="U212" s="42">
        <v>47766</v>
      </c>
      <c r="V212" s="37">
        <v>2.24E-2</v>
      </c>
      <c r="W212" s="37">
        <v>4.2799999999999998E-2</v>
      </c>
      <c r="X212" s="37" t="s">
        <v>201</v>
      </c>
      <c r="Y212" s="35" t="s">
        <v>74</v>
      </c>
      <c r="Z212" s="39">
        <v>132363.65</v>
      </c>
      <c r="AA212" s="36">
        <v>1</v>
      </c>
      <c r="AB212" s="36">
        <v>95.43</v>
      </c>
      <c r="AC212" s="36">
        <v>0</v>
      </c>
      <c r="AD212" s="36">
        <v>126.31462999999999</v>
      </c>
      <c r="AG212" s="34" t="s">
        <v>18</v>
      </c>
      <c r="AH212" s="37">
        <v>2.6160000000000002E-4</v>
      </c>
      <c r="AI212" s="37">
        <v>6.843431306462225E-3</v>
      </c>
      <c r="AJ212" s="37">
        <v>1.897E-3</v>
      </c>
      <c r="AK212" s="99"/>
      <c r="AL212" s="99"/>
    </row>
    <row r="213" spans="1:38" x14ac:dyDescent="0.2">
      <c r="A213" s="34">
        <v>290</v>
      </c>
      <c r="B213" s="34">
        <v>1384</v>
      </c>
      <c r="C213" s="34" t="s">
        <v>493</v>
      </c>
      <c r="D213" s="34">
        <v>520017807</v>
      </c>
      <c r="E213" s="34" t="s">
        <v>191</v>
      </c>
      <c r="F213" s="35" t="s">
        <v>494</v>
      </c>
      <c r="G213" s="34" t="s">
        <v>495</v>
      </c>
      <c r="H213" s="34" t="s">
        <v>194</v>
      </c>
      <c r="I213" s="34" t="s">
        <v>227</v>
      </c>
      <c r="J213" s="34" t="s">
        <v>73</v>
      </c>
      <c r="K213" s="34" t="s">
        <v>73</v>
      </c>
      <c r="L213" s="34" t="s">
        <v>196</v>
      </c>
      <c r="M213" s="34" t="s">
        <v>105</v>
      </c>
      <c r="N213" s="34" t="s">
        <v>283</v>
      </c>
      <c r="O213" s="34" t="s">
        <v>74</v>
      </c>
      <c r="P213" s="34" t="s">
        <v>442</v>
      </c>
      <c r="Q213" s="34" t="s">
        <v>76</v>
      </c>
      <c r="R213" s="34" t="s">
        <v>200</v>
      </c>
      <c r="S213" s="34" t="s">
        <v>84</v>
      </c>
      <c r="T213" s="36">
        <v>3.9</v>
      </c>
      <c r="U213" s="42">
        <v>47760</v>
      </c>
      <c r="V213" s="37">
        <v>8.3999999999999995E-3</v>
      </c>
      <c r="W213" s="37">
        <v>2.4899999999999999E-2</v>
      </c>
      <c r="X213" s="37" t="s">
        <v>201</v>
      </c>
      <c r="Y213" s="35" t="s">
        <v>74</v>
      </c>
      <c r="Z213" s="39">
        <v>164000.01999999999</v>
      </c>
      <c r="AA213" s="36">
        <v>1</v>
      </c>
      <c r="AB213" s="36">
        <v>110.04</v>
      </c>
      <c r="AC213" s="36">
        <v>0</v>
      </c>
      <c r="AD213" s="36">
        <v>180.46562</v>
      </c>
      <c r="AG213" s="34" t="s">
        <v>18</v>
      </c>
      <c r="AH213" s="37">
        <v>2.2169999999999999E-4</v>
      </c>
      <c r="AI213" s="37">
        <v>9.7771678108599502E-3</v>
      </c>
      <c r="AJ213" s="37">
        <v>2.7101999999999998E-3</v>
      </c>
      <c r="AK213" s="99"/>
      <c r="AL213" s="99"/>
    </row>
    <row r="214" spans="1:38" x14ac:dyDescent="0.2">
      <c r="A214" s="34">
        <v>290</v>
      </c>
      <c r="B214" s="34">
        <v>1384</v>
      </c>
      <c r="C214" s="34" t="s">
        <v>500</v>
      </c>
      <c r="D214" s="34">
        <v>520024126</v>
      </c>
      <c r="E214" s="34" t="s">
        <v>191</v>
      </c>
      <c r="F214" s="35" t="s">
        <v>501</v>
      </c>
      <c r="G214" s="34" t="s">
        <v>502</v>
      </c>
      <c r="H214" s="34" t="s">
        <v>194</v>
      </c>
      <c r="I214" s="34" t="s">
        <v>227</v>
      </c>
      <c r="J214" s="34" t="s">
        <v>73</v>
      </c>
      <c r="K214" s="34" t="s">
        <v>73</v>
      </c>
      <c r="L214" s="34" t="s">
        <v>196</v>
      </c>
      <c r="M214" s="34" t="s">
        <v>105</v>
      </c>
      <c r="N214" s="34" t="s">
        <v>283</v>
      </c>
      <c r="O214" s="34" t="s">
        <v>74</v>
      </c>
      <c r="P214" s="34" t="s">
        <v>442</v>
      </c>
      <c r="Q214" s="34" t="s">
        <v>76</v>
      </c>
      <c r="R214" s="34" t="s">
        <v>200</v>
      </c>
      <c r="S214" s="34" t="s">
        <v>84</v>
      </c>
      <c r="T214" s="36">
        <v>4.95</v>
      </c>
      <c r="U214" s="42" t="s">
        <v>423</v>
      </c>
      <c r="V214" s="37">
        <v>3.5000000000000001E-3</v>
      </c>
      <c r="W214" s="37">
        <v>2.5399999999999999E-2</v>
      </c>
      <c r="X214" s="37" t="s">
        <v>201</v>
      </c>
      <c r="Y214" s="35" t="s">
        <v>74</v>
      </c>
      <c r="Z214" s="39">
        <v>142105.26</v>
      </c>
      <c r="AA214" s="36">
        <v>1</v>
      </c>
      <c r="AB214" s="36">
        <v>103.5</v>
      </c>
      <c r="AC214" s="36">
        <v>0</v>
      </c>
      <c r="AD214" s="36">
        <v>147.07893999999999</v>
      </c>
      <c r="AG214" s="34" t="s">
        <v>18</v>
      </c>
      <c r="AH214" s="37">
        <v>4.3000000000000002E-5</v>
      </c>
      <c r="AI214" s="37">
        <v>7.9683553834352903E-3</v>
      </c>
      <c r="AJ214" s="37">
        <v>2.2087999999999999E-3</v>
      </c>
      <c r="AK214" s="99"/>
      <c r="AL214" s="99"/>
    </row>
    <row r="215" spans="1:38" x14ac:dyDescent="0.2">
      <c r="A215" s="34">
        <v>290</v>
      </c>
      <c r="B215" s="34">
        <v>1384</v>
      </c>
      <c r="C215" s="34" t="s">
        <v>506</v>
      </c>
      <c r="D215" s="34">
        <v>520037789</v>
      </c>
      <c r="E215" s="34" t="s">
        <v>191</v>
      </c>
      <c r="F215" s="35" t="s">
        <v>739</v>
      </c>
      <c r="G215" s="34" t="s">
        <v>740</v>
      </c>
      <c r="H215" s="34" t="s">
        <v>194</v>
      </c>
      <c r="I215" s="34" t="s">
        <v>227</v>
      </c>
      <c r="J215" s="34" t="s">
        <v>73</v>
      </c>
      <c r="K215" s="34" t="s">
        <v>73</v>
      </c>
      <c r="L215" s="34" t="s">
        <v>196</v>
      </c>
      <c r="M215" s="34" t="s">
        <v>105</v>
      </c>
      <c r="N215" s="34" t="s">
        <v>283</v>
      </c>
      <c r="O215" s="34" t="s">
        <v>74</v>
      </c>
      <c r="P215" s="34" t="s">
        <v>442</v>
      </c>
      <c r="Q215" s="34" t="s">
        <v>76</v>
      </c>
      <c r="R215" s="34" t="s">
        <v>200</v>
      </c>
      <c r="S215" s="34" t="s">
        <v>84</v>
      </c>
      <c r="T215" s="36">
        <v>3.11</v>
      </c>
      <c r="U215" s="42">
        <v>48214</v>
      </c>
      <c r="V215" s="37">
        <v>2.2499999999999999E-2</v>
      </c>
      <c r="W215" s="37">
        <v>2.52E-2</v>
      </c>
      <c r="X215" s="37" t="s">
        <v>201</v>
      </c>
      <c r="Y215" s="35" t="s">
        <v>74</v>
      </c>
      <c r="Z215" s="39">
        <v>57000</v>
      </c>
      <c r="AA215" s="36">
        <v>1</v>
      </c>
      <c r="AB215" s="36">
        <v>118.56</v>
      </c>
      <c r="AC215" s="36">
        <v>6.5056000000000003</v>
      </c>
      <c r="AD215" s="36">
        <v>74.084800000000001</v>
      </c>
      <c r="AG215" s="34" t="s">
        <v>18</v>
      </c>
      <c r="AH215" s="37">
        <v>3.5500000000000002E-5</v>
      </c>
      <c r="AI215" s="37">
        <v>3.6612837535333898E-3</v>
      </c>
      <c r="AJ215" s="37">
        <v>1.0149E-3</v>
      </c>
      <c r="AK215" s="99"/>
      <c r="AL215" s="99"/>
    </row>
    <row r="216" spans="1:38" x14ac:dyDescent="0.2">
      <c r="A216" s="34">
        <v>290</v>
      </c>
      <c r="B216" s="34">
        <v>1384</v>
      </c>
      <c r="C216" s="34" t="s">
        <v>506</v>
      </c>
      <c r="D216" s="34">
        <v>520037789</v>
      </c>
      <c r="E216" s="34" t="s">
        <v>191</v>
      </c>
      <c r="F216" s="35" t="s">
        <v>509</v>
      </c>
      <c r="G216" s="34" t="s">
        <v>510</v>
      </c>
      <c r="H216" s="34" t="s">
        <v>194</v>
      </c>
      <c r="I216" s="34" t="s">
        <v>227</v>
      </c>
      <c r="J216" s="34" t="s">
        <v>73</v>
      </c>
      <c r="K216" s="34" t="s">
        <v>73</v>
      </c>
      <c r="L216" s="34" t="s">
        <v>196</v>
      </c>
      <c r="M216" s="34" t="s">
        <v>105</v>
      </c>
      <c r="N216" s="34" t="s">
        <v>283</v>
      </c>
      <c r="O216" s="34" t="s">
        <v>74</v>
      </c>
      <c r="P216" s="34" t="s">
        <v>442</v>
      </c>
      <c r="Q216" s="34" t="s">
        <v>76</v>
      </c>
      <c r="R216" s="34" t="s">
        <v>200</v>
      </c>
      <c r="S216" s="34" t="s">
        <v>84</v>
      </c>
      <c r="T216" s="36">
        <v>5.32</v>
      </c>
      <c r="U216" s="42">
        <v>50041</v>
      </c>
      <c r="V216" s="37">
        <v>3.61E-2</v>
      </c>
      <c r="W216" s="37">
        <v>2.5999999999999999E-2</v>
      </c>
      <c r="X216" s="37" t="s">
        <v>201</v>
      </c>
      <c r="Y216" s="35" t="s">
        <v>74</v>
      </c>
      <c r="Z216" s="39">
        <v>290870.46999999997</v>
      </c>
      <c r="AA216" s="36">
        <v>1</v>
      </c>
      <c r="AB216" s="36">
        <v>114.15</v>
      </c>
      <c r="AC216" s="36">
        <v>12.3948</v>
      </c>
      <c r="AD216" s="36">
        <v>344.42344000000003</v>
      </c>
      <c r="AG216" s="34" t="s">
        <v>18</v>
      </c>
      <c r="AH216" s="37">
        <v>1.1900000000000001E-4</v>
      </c>
      <c r="AI216" s="37">
        <v>1.7988476880490843E-2</v>
      </c>
      <c r="AJ216" s="37">
        <v>4.9864000000000002E-3</v>
      </c>
      <c r="AK216" s="99"/>
      <c r="AL216" s="99"/>
    </row>
    <row r="217" spans="1:38" x14ac:dyDescent="0.2">
      <c r="A217" s="34">
        <v>290</v>
      </c>
      <c r="B217" s="34">
        <v>1384</v>
      </c>
      <c r="C217" s="34" t="s">
        <v>511</v>
      </c>
      <c r="D217" s="34">
        <v>514290345</v>
      </c>
      <c r="E217" s="34" t="s">
        <v>191</v>
      </c>
      <c r="F217" s="35" t="s">
        <v>741</v>
      </c>
      <c r="G217" s="34" t="s">
        <v>742</v>
      </c>
      <c r="H217" s="34" t="s">
        <v>194</v>
      </c>
      <c r="I217" s="34" t="s">
        <v>195</v>
      </c>
      <c r="J217" s="34" t="s">
        <v>73</v>
      </c>
      <c r="K217" s="34" t="s">
        <v>73</v>
      </c>
      <c r="L217" s="34" t="s">
        <v>196</v>
      </c>
      <c r="M217" s="34" t="s">
        <v>105</v>
      </c>
      <c r="N217" s="34" t="s">
        <v>205</v>
      </c>
      <c r="O217" s="34" t="s">
        <v>74</v>
      </c>
      <c r="P217" s="34" t="s">
        <v>442</v>
      </c>
      <c r="Q217" s="34" t="s">
        <v>76</v>
      </c>
      <c r="R217" s="34" t="s">
        <v>200</v>
      </c>
      <c r="S217" s="34" t="s">
        <v>84</v>
      </c>
      <c r="T217" s="36">
        <v>3.19</v>
      </c>
      <c r="U217" s="42" t="s">
        <v>135</v>
      </c>
      <c r="V217" s="37">
        <v>2.6200000000000001E-2</v>
      </c>
      <c r="W217" s="37">
        <v>4.2000000000000003E-2</v>
      </c>
      <c r="X217" s="37" t="s">
        <v>201</v>
      </c>
      <c r="Y217" s="35" t="s">
        <v>74</v>
      </c>
      <c r="Z217" s="39">
        <v>655000</v>
      </c>
      <c r="AA217" s="36">
        <v>1</v>
      </c>
      <c r="AB217" s="36">
        <v>95.72</v>
      </c>
      <c r="AC217" s="36">
        <v>0</v>
      </c>
      <c r="AD217" s="36">
        <v>626.96600000000001</v>
      </c>
      <c r="AG217" s="34" t="s">
        <v>18</v>
      </c>
      <c r="AH217" s="37">
        <v>5.0639999999999995E-4</v>
      </c>
      <c r="AI217" s="37">
        <v>3.396753273659435E-2</v>
      </c>
      <c r="AJ217" s="37">
        <v>9.4157000000000008E-3</v>
      </c>
      <c r="AK217" s="99"/>
      <c r="AL217" s="99"/>
    </row>
    <row r="218" spans="1:38" x14ac:dyDescent="0.2">
      <c r="A218" s="34">
        <v>290</v>
      </c>
      <c r="B218" s="34">
        <v>1384</v>
      </c>
      <c r="C218" s="34" t="s">
        <v>511</v>
      </c>
      <c r="D218" s="34">
        <v>514290345</v>
      </c>
      <c r="E218" s="34" t="s">
        <v>191</v>
      </c>
      <c r="F218" s="35" t="s">
        <v>512</v>
      </c>
      <c r="G218" s="34" t="s">
        <v>513</v>
      </c>
      <c r="H218" s="34" t="s">
        <v>194</v>
      </c>
      <c r="I218" s="34" t="s">
        <v>195</v>
      </c>
      <c r="J218" s="34" t="s">
        <v>73</v>
      </c>
      <c r="K218" s="34" t="s">
        <v>73</v>
      </c>
      <c r="L218" s="34" t="s">
        <v>196</v>
      </c>
      <c r="M218" s="34" t="s">
        <v>105</v>
      </c>
      <c r="N218" s="34" t="s">
        <v>205</v>
      </c>
      <c r="O218" s="34" t="s">
        <v>74</v>
      </c>
      <c r="P218" s="34" t="s">
        <v>442</v>
      </c>
      <c r="Q218" s="34" t="s">
        <v>76</v>
      </c>
      <c r="R218" s="34" t="s">
        <v>200</v>
      </c>
      <c r="S218" s="34" t="s">
        <v>84</v>
      </c>
      <c r="T218" s="36">
        <v>4.08</v>
      </c>
      <c r="U218" s="42" t="s">
        <v>367</v>
      </c>
      <c r="V218" s="37">
        <v>4.6899999999999997E-2</v>
      </c>
      <c r="W218" s="37">
        <v>4.2000000000000003E-2</v>
      </c>
      <c r="X218" s="37" t="s">
        <v>201</v>
      </c>
      <c r="Y218" s="35" t="s">
        <v>74</v>
      </c>
      <c r="Z218" s="39">
        <v>150000</v>
      </c>
      <c r="AA218" s="36">
        <v>1</v>
      </c>
      <c r="AB218" s="36">
        <v>102.27</v>
      </c>
      <c r="AC218" s="36">
        <v>0</v>
      </c>
      <c r="AD218" s="36">
        <v>153.405</v>
      </c>
      <c r="AG218" s="34" t="s">
        <v>18</v>
      </c>
      <c r="AH218" s="37">
        <v>2.9999999999999997E-4</v>
      </c>
      <c r="AI218" s="37">
        <v>8.3111585879176025E-3</v>
      </c>
      <c r="AJ218" s="37">
        <v>2.3037999999999999E-3</v>
      </c>
      <c r="AK218" s="99"/>
      <c r="AL218" s="99"/>
    </row>
    <row r="219" spans="1:38" x14ac:dyDescent="0.2">
      <c r="A219" s="34">
        <v>290</v>
      </c>
      <c r="B219" s="34">
        <v>1384</v>
      </c>
      <c r="C219" s="34" t="s">
        <v>525</v>
      </c>
      <c r="D219" s="34">
        <v>513821488</v>
      </c>
      <c r="E219" s="34" t="s">
        <v>191</v>
      </c>
      <c r="F219" s="35" t="s">
        <v>529</v>
      </c>
      <c r="G219" s="34" t="s">
        <v>530</v>
      </c>
      <c r="H219" s="34" t="s">
        <v>194</v>
      </c>
      <c r="I219" s="34" t="s">
        <v>227</v>
      </c>
      <c r="J219" s="34" t="s">
        <v>73</v>
      </c>
      <c r="K219" s="34" t="s">
        <v>73</v>
      </c>
      <c r="L219" s="34" t="s">
        <v>196</v>
      </c>
      <c r="M219" s="34" t="s">
        <v>105</v>
      </c>
      <c r="N219" s="34" t="s">
        <v>283</v>
      </c>
      <c r="O219" s="34" t="s">
        <v>74</v>
      </c>
      <c r="P219" s="34" t="s">
        <v>442</v>
      </c>
      <c r="Q219" s="34" t="s">
        <v>76</v>
      </c>
      <c r="R219" s="34" t="s">
        <v>200</v>
      </c>
      <c r="S219" s="34" t="s">
        <v>84</v>
      </c>
      <c r="T219" s="36">
        <v>5.59</v>
      </c>
      <c r="U219" s="42" t="s">
        <v>531</v>
      </c>
      <c r="V219" s="37">
        <v>2.5000000000000001E-2</v>
      </c>
      <c r="W219" s="37">
        <v>2.53E-2</v>
      </c>
      <c r="X219" s="37" t="s">
        <v>201</v>
      </c>
      <c r="Y219" s="35" t="s">
        <v>74</v>
      </c>
      <c r="Z219" s="39">
        <v>82000</v>
      </c>
      <c r="AA219" s="36">
        <v>1</v>
      </c>
      <c r="AB219" s="36">
        <v>118.69</v>
      </c>
      <c r="AC219" s="36">
        <v>0</v>
      </c>
      <c r="AD219" s="36">
        <v>97.325800000000001</v>
      </c>
      <c r="AG219" s="34" t="s">
        <v>18</v>
      </c>
      <c r="AH219" s="37">
        <v>6.0699999999999998E-5</v>
      </c>
      <c r="AI219" s="37">
        <v>5.2729237010214368E-3</v>
      </c>
      <c r="AJ219" s="37">
        <v>1.4616E-3</v>
      </c>
      <c r="AK219" s="99"/>
      <c r="AL219" s="99"/>
    </row>
    <row r="220" spans="1:38" x14ac:dyDescent="0.2">
      <c r="A220" s="34">
        <v>290</v>
      </c>
      <c r="B220" s="34">
        <v>1384</v>
      </c>
      <c r="C220" s="34" t="s">
        <v>532</v>
      </c>
      <c r="D220" s="34">
        <v>520022732</v>
      </c>
      <c r="E220" s="34" t="s">
        <v>191</v>
      </c>
      <c r="F220" s="35" t="s">
        <v>533</v>
      </c>
      <c r="G220" s="34" t="s">
        <v>534</v>
      </c>
      <c r="H220" s="34" t="s">
        <v>194</v>
      </c>
      <c r="I220" s="34" t="s">
        <v>227</v>
      </c>
      <c r="J220" s="34" t="s">
        <v>73</v>
      </c>
      <c r="K220" s="34" t="s">
        <v>73</v>
      </c>
      <c r="L220" s="34" t="s">
        <v>196</v>
      </c>
      <c r="M220" s="34" t="s">
        <v>105</v>
      </c>
      <c r="N220" s="34" t="s">
        <v>197</v>
      </c>
      <c r="O220" s="34" t="s">
        <v>74</v>
      </c>
      <c r="P220" s="34" t="s">
        <v>442</v>
      </c>
      <c r="Q220" s="34" t="s">
        <v>76</v>
      </c>
      <c r="R220" s="34" t="s">
        <v>200</v>
      </c>
      <c r="S220" s="34" t="s">
        <v>84</v>
      </c>
      <c r="T220" s="36">
        <v>1.73</v>
      </c>
      <c r="U220" s="42">
        <v>46975</v>
      </c>
      <c r="V220" s="37">
        <v>4.2999999999999997E-2</v>
      </c>
      <c r="W220" s="37">
        <v>2.3699999999999999E-2</v>
      </c>
      <c r="X220" s="37" t="s">
        <v>201</v>
      </c>
      <c r="Y220" s="35" t="s">
        <v>74</v>
      </c>
      <c r="Z220" s="39">
        <v>17657.150000000001</v>
      </c>
      <c r="AA220" s="36">
        <v>1</v>
      </c>
      <c r="AB220" s="36">
        <v>122.99</v>
      </c>
      <c r="AC220" s="36">
        <v>0</v>
      </c>
      <c r="AD220" s="36">
        <v>21.716519999999999</v>
      </c>
      <c r="AG220" s="34" t="s">
        <v>18</v>
      </c>
      <c r="AH220" s="37">
        <v>5.77E-5</v>
      </c>
      <c r="AI220" s="37">
        <v>1.1765668946294504E-3</v>
      </c>
      <c r="AJ220" s="37">
        <v>3.2610000000000001E-4</v>
      </c>
      <c r="AK220" s="99"/>
      <c r="AL220" s="99"/>
    </row>
    <row r="221" spans="1:38" x14ac:dyDescent="0.2">
      <c r="A221" s="34">
        <v>290</v>
      </c>
      <c r="B221" s="34">
        <v>1384</v>
      </c>
      <c r="C221" s="34" t="s">
        <v>532</v>
      </c>
      <c r="D221" s="34">
        <v>520022732</v>
      </c>
      <c r="E221" s="34" t="s">
        <v>191</v>
      </c>
      <c r="F221" s="35" t="s">
        <v>743</v>
      </c>
      <c r="G221" s="34" t="s">
        <v>744</v>
      </c>
      <c r="H221" s="34" t="s">
        <v>194</v>
      </c>
      <c r="I221" s="34" t="s">
        <v>195</v>
      </c>
      <c r="J221" s="34" t="s">
        <v>73</v>
      </c>
      <c r="K221" s="34" t="s">
        <v>73</v>
      </c>
      <c r="L221" s="34" t="s">
        <v>196</v>
      </c>
      <c r="M221" s="34" t="s">
        <v>105</v>
      </c>
      <c r="N221" s="34" t="s">
        <v>197</v>
      </c>
      <c r="O221" s="34" t="s">
        <v>74</v>
      </c>
      <c r="P221" s="34" t="s">
        <v>442</v>
      </c>
      <c r="Q221" s="34" t="s">
        <v>76</v>
      </c>
      <c r="R221" s="34" t="s">
        <v>200</v>
      </c>
      <c r="S221" s="34" t="s">
        <v>84</v>
      </c>
      <c r="T221" s="36">
        <v>2.46</v>
      </c>
      <c r="U221" s="42" t="s">
        <v>745</v>
      </c>
      <c r="V221" s="37">
        <v>3.5200000000000002E-2</v>
      </c>
      <c r="W221" s="37">
        <v>4.2900000000000001E-2</v>
      </c>
      <c r="X221" s="37" t="s">
        <v>201</v>
      </c>
      <c r="Y221" s="35" t="s">
        <v>74</v>
      </c>
      <c r="Z221" s="39">
        <v>534650.85</v>
      </c>
      <c r="AA221" s="36">
        <v>1</v>
      </c>
      <c r="AB221" s="36">
        <v>99.52</v>
      </c>
      <c r="AC221" s="36">
        <v>0</v>
      </c>
      <c r="AD221" s="36">
        <v>532.08452</v>
      </c>
      <c r="AG221" s="34" t="s">
        <v>18</v>
      </c>
      <c r="AH221" s="37">
        <v>7.626E-4</v>
      </c>
      <c r="AI221" s="37">
        <v>2.8827101665607202E-2</v>
      </c>
      <c r="AJ221" s="37">
        <v>7.9907999999999993E-3</v>
      </c>
      <c r="AK221" s="99"/>
      <c r="AL221" s="99"/>
    </row>
    <row r="222" spans="1:38" x14ac:dyDescent="0.2">
      <c r="A222" s="34">
        <v>290</v>
      </c>
      <c r="B222" s="34">
        <v>1384</v>
      </c>
      <c r="C222" s="34" t="s">
        <v>549</v>
      </c>
      <c r="D222" s="34">
        <v>520038506</v>
      </c>
      <c r="E222" s="34" t="s">
        <v>191</v>
      </c>
      <c r="F222" s="35" t="s">
        <v>746</v>
      </c>
      <c r="G222" s="34" t="s">
        <v>747</v>
      </c>
      <c r="H222" s="34" t="s">
        <v>194</v>
      </c>
      <c r="I222" s="34" t="s">
        <v>195</v>
      </c>
      <c r="J222" s="34" t="s">
        <v>73</v>
      </c>
      <c r="K222" s="34" t="s">
        <v>73</v>
      </c>
      <c r="L222" s="34" t="s">
        <v>196</v>
      </c>
      <c r="M222" s="34" t="s">
        <v>105</v>
      </c>
      <c r="N222" s="34" t="s">
        <v>283</v>
      </c>
      <c r="O222" s="34" t="s">
        <v>74</v>
      </c>
      <c r="P222" s="34" t="s">
        <v>544</v>
      </c>
      <c r="Q222" s="34" t="s">
        <v>76</v>
      </c>
      <c r="R222" s="34" t="s">
        <v>200</v>
      </c>
      <c r="S222" s="34" t="s">
        <v>84</v>
      </c>
      <c r="T222" s="36">
        <v>0.64</v>
      </c>
      <c r="U222" s="42" t="s">
        <v>748</v>
      </c>
      <c r="V222" s="37">
        <v>3.85E-2</v>
      </c>
      <c r="W222" s="37">
        <v>4.6300000000000001E-2</v>
      </c>
      <c r="X222" s="37" t="s">
        <v>201</v>
      </c>
      <c r="Y222" s="35" t="s">
        <v>74</v>
      </c>
      <c r="Z222" s="39">
        <v>283728.93</v>
      </c>
      <c r="AA222" s="36">
        <v>1</v>
      </c>
      <c r="AB222" s="36">
        <v>102.73</v>
      </c>
      <c r="AC222" s="36">
        <v>0</v>
      </c>
      <c r="AD222" s="36">
        <v>291.47471999999999</v>
      </c>
      <c r="AG222" s="34" t="s">
        <v>18</v>
      </c>
      <c r="AH222" s="37">
        <v>9.1009999999999995E-4</v>
      </c>
      <c r="AI222" s="37">
        <v>1.5791383229121297E-2</v>
      </c>
      <c r="AJ222" s="37">
        <v>4.3772999999999998E-3</v>
      </c>
      <c r="AK222" s="99"/>
      <c r="AL222" s="99"/>
    </row>
    <row r="223" spans="1:38" x14ac:dyDescent="0.2">
      <c r="A223" s="34">
        <v>290</v>
      </c>
      <c r="B223" s="34">
        <v>1384</v>
      </c>
      <c r="C223" s="34" t="s">
        <v>549</v>
      </c>
      <c r="D223" s="34">
        <v>520038506</v>
      </c>
      <c r="E223" s="34" t="s">
        <v>191</v>
      </c>
      <c r="F223" s="35" t="s">
        <v>550</v>
      </c>
      <c r="G223" s="34" t="s">
        <v>551</v>
      </c>
      <c r="H223" s="34" t="s">
        <v>194</v>
      </c>
      <c r="I223" s="34" t="s">
        <v>227</v>
      </c>
      <c r="J223" s="34" t="s">
        <v>73</v>
      </c>
      <c r="K223" s="34" t="s">
        <v>73</v>
      </c>
      <c r="L223" s="34" t="s">
        <v>196</v>
      </c>
      <c r="M223" s="34" t="s">
        <v>105</v>
      </c>
      <c r="N223" s="34" t="s">
        <v>283</v>
      </c>
      <c r="O223" s="34" t="s">
        <v>74</v>
      </c>
      <c r="P223" s="34" t="s">
        <v>544</v>
      </c>
      <c r="Q223" s="34" t="s">
        <v>76</v>
      </c>
      <c r="R223" s="34" t="s">
        <v>200</v>
      </c>
      <c r="S223" s="34" t="s">
        <v>84</v>
      </c>
      <c r="T223" s="36">
        <v>5.97</v>
      </c>
      <c r="U223" s="42">
        <v>50043</v>
      </c>
      <c r="V223" s="37">
        <v>2.5600000000000001E-2</v>
      </c>
      <c r="W223" s="37">
        <v>2.8000000000000001E-2</v>
      </c>
      <c r="X223" s="37" t="s">
        <v>201</v>
      </c>
      <c r="Y223" s="35" t="s">
        <v>74</v>
      </c>
      <c r="Z223" s="39">
        <v>150000</v>
      </c>
      <c r="AA223" s="36">
        <v>1</v>
      </c>
      <c r="AB223" s="36">
        <v>110.8</v>
      </c>
      <c r="AC223" s="36">
        <v>0</v>
      </c>
      <c r="AD223" s="36">
        <v>166.2</v>
      </c>
      <c r="AG223" s="34" t="s">
        <v>18</v>
      </c>
      <c r="AH223" s="37">
        <v>1.427E-4</v>
      </c>
      <c r="AI223" s="37">
        <v>9.0043446667926585E-3</v>
      </c>
      <c r="AJ223" s="37">
        <v>2.496E-3</v>
      </c>
      <c r="AK223" s="99"/>
      <c r="AL223" s="99"/>
    </row>
    <row r="224" spans="1:38" x14ac:dyDescent="0.2">
      <c r="A224" s="34">
        <v>290</v>
      </c>
      <c r="B224" s="34">
        <v>1384</v>
      </c>
      <c r="C224" s="34" t="s">
        <v>549</v>
      </c>
      <c r="D224" s="34">
        <v>520038506</v>
      </c>
      <c r="E224" s="34" t="s">
        <v>191</v>
      </c>
      <c r="F224" s="35" t="s">
        <v>713</v>
      </c>
      <c r="G224" s="34" t="s">
        <v>714</v>
      </c>
      <c r="H224" s="34" t="s">
        <v>194</v>
      </c>
      <c r="I224" s="34" t="s">
        <v>195</v>
      </c>
      <c r="J224" s="34" t="s">
        <v>73</v>
      </c>
      <c r="K224" s="34" t="s">
        <v>73</v>
      </c>
      <c r="L224" s="34" t="s">
        <v>196</v>
      </c>
      <c r="M224" s="34" t="s">
        <v>105</v>
      </c>
      <c r="N224" s="34" t="s">
        <v>283</v>
      </c>
      <c r="O224" s="34" t="s">
        <v>74</v>
      </c>
      <c r="P224" s="34" t="s">
        <v>544</v>
      </c>
      <c r="Q224" s="34" t="s">
        <v>76</v>
      </c>
      <c r="R224" s="34" t="s">
        <v>200</v>
      </c>
      <c r="S224" s="34" t="s">
        <v>84</v>
      </c>
      <c r="T224" s="36">
        <v>3.21</v>
      </c>
      <c r="U224" s="42" t="s">
        <v>715</v>
      </c>
      <c r="V224" s="37">
        <v>2.41E-2</v>
      </c>
      <c r="W224" s="37">
        <v>4.48E-2</v>
      </c>
      <c r="X224" s="37" t="s">
        <v>201</v>
      </c>
      <c r="Y224" s="35" t="s">
        <v>74</v>
      </c>
      <c r="Z224" s="39">
        <v>222222.22</v>
      </c>
      <c r="AA224" s="36">
        <v>1</v>
      </c>
      <c r="AB224" s="36">
        <v>95.65</v>
      </c>
      <c r="AC224" s="36">
        <v>0</v>
      </c>
      <c r="AD224" s="36">
        <v>212.55555000000001</v>
      </c>
      <c r="AG224" s="34" t="s">
        <v>18</v>
      </c>
      <c r="AH224" s="37">
        <v>1.081E-4</v>
      </c>
      <c r="AI224" s="37">
        <v>1.1515741963781308E-2</v>
      </c>
      <c r="AJ224" s="37">
        <v>3.1920999999999998E-3</v>
      </c>
      <c r="AK224" s="99"/>
      <c r="AL224" s="99"/>
    </row>
    <row r="225" spans="1:38" x14ac:dyDescent="0.2">
      <c r="A225" s="34">
        <v>290</v>
      </c>
      <c r="B225" s="34">
        <v>1384</v>
      </c>
      <c r="C225" s="34" t="s">
        <v>549</v>
      </c>
      <c r="D225" s="34">
        <v>520038506</v>
      </c>
      <c r="E225" s="34" t="s">
        <v>191</v>
      </c>
      <c r="F225" s="35" t="s">
        <v>552</v>
      </c>
      <c r="G225" s="34" t="s">
        <v>553</v>
      </c>
      <c r="H225" s="34" t="s">
        <v>194</v>
      </c>
      <c r="I225" s="34" t="s">
        <v>195</v>
      </c>
      <c r="J225" s="34" t="s">
        <v>73</v>
      </c>
      <c r="K225" s="34" t="s">
        <v>73</v>
      </c>
      <c r="L225" s="34" t="s">
        <v>196</v>
      </c>
      <c r="M225" s="34" t="s">
        <v>105</v>
      </c>
      <c r="N225" s="34" t="s">
        <v>283</v>
      </c>
      <c r="O225" s="34" t="s">
        <v>74</v>
      </c>
      <c r="P225" s="34" t="s">
        <v>544</v>
      </c>
      <c r="Q225" s="34" t="s">
        <v>76</v>
      </c>
      <c r="R225" s="34" t="s">
        <v>200</v>
      </c>
      <c r="S225" s="34" t="s">
        <v>84</v>
      </c>
      <c r="T225" s="36">
        <v>5.49</v>
      </c>
      <c r="U225" s="42">
        <v>50043</v>
      </c>
      <c r="V225" s="37">
        <v>4.9399999999999999E-2</v>
      </c>
      <c r="W225" s="37">
        <v>4.65E-2</v>
      </c>
      <c r="X225" s="37" t="s">
        <v>201</v>
      </c>
      <c r="Y225" s="35" t="s">
        <v>74</v>
      </c>
      <c r="Z225" s="39">
        <v>150000</v>
      </c>
      <c r="AA225" s="36">
        <v>1</v>
      </c>
      <c r="AB225" s="36">
        <v>105.72</v>
      </c>
      <c r="AC225" s="36">
        <v>0</v>
      </c>
      <c r="AD225" s="36">
        <v>158.58000000000001</v>
      </c>
      <c r="AG225" s="34" t="s">
        <v>18</v>
      </c>
      <c r="AH225" s="37">
        <v>8.0599999999999994E-5</v>
      </c>
      <c r="AI225" s="37">
        <v>8.5915053123379864E-3</v>
      </c>
      <c r="AJ225" s="37">
        <v>2.3814999999999999E-3</v>
      </c>
      <c r="AK225" s="99"/>
      <c r="AL225" s="99"/>
    </row>
    <row r="226" spans="1:38" x14ac:dyDescent="0.2">
      <c r="A226" s="34">
        <v>290</v>
      </c>
      <c r="B226" s="34">
        <v>1384</v>
      </c>
      <c r="C226" s="34" t="s">
        <v>291</v>
      </c>
      <c r="D226" s="34">
        <v>513623314</v>
      </c>
      <c r="E226" s="34" t="s">
        <v>191</v>
      </c>
      <c r="F226" s="35" t="s">
        <v>559</v>
      </c>
      <c r="G226" s="34" t="s">
        <v>560</v>
      </c>
      <c r="H226" s="34" t="s">
        <v>194</v>
      </c>
      <c r="I226" s="34" t="s">
        <v>227</v>
      </c>
      <c r="J226" s="34" t="s">
        <v>73</v>
      </c>
      <c r="K226" s="34" t="s">
        <v>73</v>
      </c>
      <c r="L226" s="34" t="s">
        <v>196</v>
      </c>
      <c r="M226" s="34" t="s">
        <v>105</v>
      </c>
      <c r="N226" s="34" t="s">
        <v>283</v>
      </c>
      <c r="O226" s="34" t="s">
        <v>74</v>
      </c>
      <c r="P226" s="34" t="s">
        <v>544</v>
      </c>
      <c r="Q226" s="34" t="s">
        <v>76</v>
      </c>
      <c r="R226" s="34" t="s">
        <v>200</v>
      </c>
      <c r="S226" s="34" t="s">
        <v>84</v>
      </c>
      <c r="T226" s="36">
        <v>0.96</v>
      </c>
      <c r="U226" s="42" t="s">
        <v>561</v>
      </c>
      <c r="V226" s="37">
        <v>1.95E-2</v>
      </c>
      <c r="W226" s="37">
        <v>2.9600000000000001E-2</v>
      </c>
      <c r="X226" s="37" t="s">
        <v>201</v>
      </c>
      <c r="Y226" s="35" t="s">
        <v>74</v>
      </c>
      <c r="Z226" s="39">
        <v>107590.95</v>
      </c>
      <c r="AA226" s="36">
        <v>1</v>
      </c>
      <c r="AB226" s="36">
        <v>117.97</v>
      </c>
      <c r="AC226" s="36">
        <v>0</v>
      </c>
      <c r="AD226" s="36">
        <v>126.92504</v>
      </c>
      <c r="AG226" s="34" t="s">
        <v>18</v>
      </c>
      <c r="AH226" s="37">
        <v>6.3889999999999997E-4</v>
      </c>
      <c r="AI226" s="37">
        <v>6.8764786672716937E-3</v>
      </c>
      <c r="AJ226" s="37">
        <v>1.9061E-3</v>
      </c>
      <c r="AK226" s="99"/>
      <c r="AL226" s="99"/>
    </row>
    <row r="227" spans="1:38" x14ac:dyDescent="0.2">
      <c r="A227" s="34">
        <v>290</v>
      </c>
      <c r="B227" s="34">
        <v>1384</v>
      </c>
      <c r="C227" s="34" t="s">
        <v>291</v>
      </c>
      <c r="D227" s="34">
        <v>513623314</v>
      </c>
      <c r="E227" s="34" t="s">
        <v>191</v>
      </c>
      <c r="F227" s="35" t="s">
        <v>565</v>
      </c>
      <c r="G227" s="34" t="s">
        <v>566</v>
      </c>
      <c r="H227" s="34" t="s">
        <v>194</v>
      </c>
      <c r="I227" s="34" t="s">
        <v>227</v>
      </c>
      <c r="J227" s="34" t="s">
        <v>73</v>
      </c>
      <c r="K227" s="34" t="s">
        <v>73</v>
      </c>
      <c r="L227" s="34" t="s">
        <v>196</v>
      </c>
      <c r="M227" s="34" t="s">
        <v>105</v>
      </c>
      <c r="N227" s="34" t="s">
        <v>283</v>
      </c>
      <c r="O227" s="34" t="s">
        <v>74</v>
      </c>
      <c r="P227" s="34" t="s">
        <v>544</v>
      </c>
      <c r="Q227" s="34" t="s">
        <v>76</v>
      </c>
      <c r="R227" s="34" t="s">
        <v>200</v>
      </c>
      <c r="S227" s="34" t="s">
        <v>84</v>
      </c>
      <c r="T227" s="36">
        <v>4.49</v>
      </c>
      <c r="U227" s="42">
        <v>48584</v>
      </c>
      <c r="V227" s="37">
        <v>1.8700000000000001E-2</v>
      </c>
      <c r="W227" s="37">
        <v>2.6100000000000002E-2</v>
      </c>
      <c r="X227" s="37" t="s">
        <v>201</v>
      </c>
      <c r="Y227" s="35" t="s">
        <v>74</v>
      </c>
      <c r="Z227" s="39">
        <v>268036.38</v>
      </c>
      <c r="AA227" s="36">
        <v>1</v>
      </c>
      <c r="AB227" s="36">
        <v>109.95</v>
      </c>
      <c r="AC227" s="36">
        <v>0</v>
      </c>
      <c r="AD227" s="36">
        <v>294.70598999999999</v>
      </c>
      <c r="AG227" s="34" t="s">
        <v>18</v>
      </c>
      <c r="AH227" s="37">
        <v>2.743E-4</v>
      </c>
      <c r="AI227" s="37">
        <v>1.5966423072919459E-2</v>
      </c>
      <c r="AJ227" s="37">
        <v>4.4259E-3</v>
      </c>
      <c r="AK227" s="99"/>
      <c r="AL227" s="99"/>
    </row>
    <row r="228" spans="1:38" x14ac:dyDescent="0.2">
      <c r="A228" s="34">
        <v>290</v>
      </c>
      <c r="B228" s="34">
        <v>1384</v>
      </c>
      <c r="C228" s="34" t="s">
        <v>303</v>
      </c>
      <c r="D228" s="34">
        <v>513834200</v>
      </c>
      <c r="E228" s="34" t="s">
        <v>191</v>
      </c>
      <c r="F228" s="35" t="s">
        <v>567</v>
      </c>
      <c r="G228" s="34" t="s">
        <v>568</v>
      </c>
      <c r="H228" s="34" t="s">
        <v>194</v>
      </c>
      <c r="I228" s="34" t="s">
        <v>195</v>
      </c>
      <c r="J228" s="34" t="s">
        <v>73</v>
      </c>
      <c r="K228" s="34" t="s">
        <v>73</v>
      </c>
      <c r="L228" s="34" t="s">
        <v>196</v>
      </c>
      <c r="M228" s="34" t="s">
        <v>105</v>
      </c>
      <c r="N228" s="34" t="s">
        <v>205</v>
      </c>
      <c r="O228" s="34" t="s">
        <v>74</v>
      </c>
      <c r="P228" s="34" t="s">
        <v>544</v>
      </c>
      <c r="Q228" s="34" t="s">
        <v>76</v>
      </c>
      <c r="R228" s="34" t="s">
        <v>200</v>
      </c>
      <c r="S228" s="34" t="s">
        <v>84</v>
      </c>
      <c r="T228" s="36">
        <v>7.52</v>
      </c>
      <c r="U228" s="42">
        <v>63561</v>
      </c>
      <c r="V228" s="37">
        <v>5.8500000000000003E-2</v>
      </c>
      <c r="W228" s="37">
        <v>4.8000000000000001E-2</v>
      </c>
      <c r="X228" s="37" t="s">
        <v>201</v>
      </c>
      <c r="Y228" s="35" t="s">
        <v>74</v>
      </c>
      <c r="Z228" s="39">
        <v>150000</v>
      </c>
      <c r="AA228" s="36">
        <v>1</v>
      </c>
      <c r="AB228" s="36">
        <v>108.42</v>
      </c>
      <c r="AC228" s="36">
        <v>0</v>
      </c>
      <c r="AD228" s="36">
        <v>162.63</v>
      </c>
      <c r="AG228" s="34" t="s">
        <v>18</v>
      </c>
      <c r="AH228" s="37">
        <v>1.4999999999999999E-4</v>
      </c>
      <c r="AI228" s="37">
        <v>8.8109114906785233E-3</v>
      </c>
      <c r="AJ228" s="37">
        <v>2.4424E-3</v>
      </c>
      <c r="AK228" s="99"/>
      <c r="AL228" s="99"/>
    </row>
    <row r="229" spans="1:38" x14ac:dyDescent="0.2">
      <c r="A229" s="34">
        <v>290</v>
      </c>
      <c r="B229" s="34">
        <v>1384</v>
      </c>
      <c r="C229" s="34" t="s">
        <v>576</v>
      </c>
      <c r="D229" s="34">
        <v>520036120</v>
      </c>
      <c r="E229" s="34" t="s">
        <v>191</v>
      </c>
      <c r="F229" s="35" t="s">
        <v>577</v>
      </c>
      <c r="G229" s="34" t="s">
        <v>578</v>
      </c>
      <c r="H229" s="34" t="s">
        <v>194</v>
      </c>
      <c r="I229" s="34" t="s">
        <v>195</v>
      </c>
      <c r="J229" s="34" t="s">
        <v>73</v>
      </c>
      <c r="K229" s="34" t="s">
        <v>73</v>
      </c>
      <c r="L229" s="34" t="s">
        <v>196</v>
      </c>
      <c r="M229" s="34" t="s">
        <v>105</v>
      </c>
      <c r="N229" s="34" t="s">
        <v>205</v>
      </c>
      <c r="O229" s="34" t="s">
        <v>74</v>
      </c>
      <c r="P229" s="34" t="s">
        <v>544</v>
      </c>
      <c r="Q229" s="34" t="s">
        <v>76</v>
      </c>
      <c r="R229" s="34" t="s">
        <v>200</v>
      </c>
      <c r="S229" s="34" t="s">
        <v>84</v>
      </c>
      <c r="T229" s="36">
        <v>2.0299999999999998</v>
      </c>
      <c r="U229" s="42" t="s">
        <v>579</v>
      </c>
      <c r="V229" s="37">
        <v>4.7E-2</v>
      </c>
      <c r="W229" s="37">
        <v>4.1799999999999997E-2</v>
      </c>
      <c r="X229" s="37" t="s">
        <v>201</v>
      </c>
      <c r="Y229" s="35" t="s">
        <v>74</v>
      </c>
      <c r="Z229" s="39">
        <v>74508.070000000007</v>
      </c>
      <c r="AA229" s="36">
        <v>1</v>
      </c>
      <c r="AB229" s="36">
        <v>105</v>
      </c>
      <c r="AC229" s="36">
        <v>0</v>
      </c>
      <c r="AD229" s="36">
        <v>78.233469999999997</v>
      </c>
      <c r="AG229" s="34" t="s">
        <v>18</v>
      </c>
      <c r="AH229" s="37">
        <v>1.3559999999999999E-4</v>
      </c>
      <c r="AI229" s="37">
        <v>4.2384503516461535E-3</v>
      </c>
      <c r="AJ229" s="37">
        <v>1.1749E-3</v>
      </c>
      <c r="AK229" s="99"/>
      <c r="AL229" s="99"/>
    </row>
    <row r="230" spans="1:38" x14ac:dyDescent="0.2">
      <c r="A230" s="34">
        <v>290</v>
      </c>
      <c r="B230" s="34">
        <v>1384</v>
      </c>
      <c r="C230" s="34" t="s">
        <v>576</v>
      </c>
      <c r="D230" s="34">
        <v>520036120</v>
      </c>
      <c r="E230" s="34" t="s">
        <v>191</v>
      </c>
      <c r="F230" s="35" t="s">
        <v>580</v>
      </c>
      <c r="G230" s="34" t="s">
        <v>581</v>
      </c>
      <c r="H230" s="34" t="s">
        <v>194</v>
      </c>
      <c r="I230" s="34" t="s">
        <v>195</v>
      </c>
      <c r="J230" s="34" t="s">
        <v>73</v>
      </c>
      <c r="K230" s="34" t="s">
        <v>73</v>
      </c>
      <c r="L230" s="34" t="s">
        <v>196</v>
      </c>
      <c r="M230" s="34" t="s">
        <v>105</v>
      </c>
      <c r="N230" s="34" t="s">
        <v>205</v>
      </c>
      <c r="O230" s="34" t="s">
        <v>74</v>
      </c>
      <c r="P230" s="34" t="s">
        <v>544</v>
      </c>
      <c r="Q230" s="34" t="s">
        <v>76</v>
      </c>
      <c r="R230" s="34" t="s">
        <v>200</v>
      </c>
      <c r="S230" s="34" t="s">
        <v>84</v>
      </c>
      <c r="T230" s="36">
        <v>4.3099999999999996</v>
      </c>
      <c r="U230" s="42">
        <v>47890</v>
      </c>
      <c r="V230" s="37">
        <v>5.2499999999999998E-2</v>
      </c>
      <c r="W230" s="37">
        <v>4.2900000000000001E-2</v>
      </c>
      <c r="X230" s="37" t="s">
        <v>201</v>
      </c>
      <c r="Y230" s="35" t="s">
        <v>74</v>
      </c>
      <c r="Z230" s="39">
        <v>140000</v>
      </c>
      <c r="AA230" s="36">
        <v>1</v>
      </c>
      <c r="AB230" s="36">
        <v>105.2</v>
      </c>
      <c r="AC230" s="36">
        <v>0</v>
      </c>
      <c r="AD230" s="36">
        <v>147.28</v>
      </c>
      <c r="AG230" s="34" t="s">
        <v>18</v>
      </c>
      <c r="AH230" s="37">
        <v>1.6469999999999999E-4</v>
      </c>
      <c r="AI230" s="37">
        <v>7.979270108106307E-3</v>
      </c>
      <c r="AJ230" s="37">
        <v>2.2117999999999999E-3</v>
      </c>
      <c r="AK230" s="99"/>
      <c r="AL230" s="99"/>
    </row>
    <row r="231" spans="1:38" x14ac:dyDescent="0.2">
      <c r="A231" s="34">
        <v>290</v>
      </c>
      <c r="B231" s="34">
        <v>1384</v>
      </c>
      <c r="C231" s="34" t="s">
        <v>582</v>
      </c>
      <c r="D231" s="34">
        <v>513754069</v>
      </c>
      <c r="E231" s="34" t="s">
        <v>191</v>
      </c>
      <c r="F231" s="35" t="s">
        <v>583</v>
      </c>
      <c r="G231" s="34" t="s">
        <v>584</v>
      </c>
      <c r="H231" s="34" t="s">
        <v>194</v>
      </c>
      <c r="I231" s="34" t="s">
        <v>195</v>
      </c>
      <c r="J231" s="34" t="s">
        <v>73</v>
      </c>
      <c r="K231" s="34" t="s">
        <v>73</v>
      </c>
      <c r="L231" s="34" t="s">
        <v>196</v>
      </c>
      <c r="M231" s="34" t="s">
        <v>105</v>
      </c>
      <c r="N231" s="34" t="s">
        <v>205</v>
      </c>
      <c r="O231" s="34" t="s">
        <v>74</v>
      </c>
      <c r="P231" s="34" t="s">
        <v>544</v>
      </c>
      <c r="Q231" s="34" t="s">
        <v>76</v>
      </c>
      <c r="R231" s="34" t="s">
        <v>200</v>
      </c>
      <c r="S231" s="34" t="s">
        <v>84</v>
      </c>
      <c r="T231" s="36">
        <v>8.25</v>
      </c>
      <c r="U231" s="42" t="s">
        <v>585</v>
      </c>
      <c r="V231" s="37">
        <v>5.5100000000000003E-2</v>
      </c>
      <c r="W231" s="37">
        <v>4.7199999999999999E-2</v>
      </c>
      <c r="X231" s="37" t="s">
        <v>201</v>
      </c>
      <c r="Y231" s="35" t="s">
        <v>74</v>
      </c>
      <c r="Z231" s="39">
        <v>150000</v>
      </c>
      <c r="AA231" s="36">
        <v>1</v>
      </c>
      <c r="AB231" s="36">
        <v>108.41</v>
      </c>
      <c r="AC231" s="36">
        <v>0</v>
      </c>
      <c r="AD231" s="36">
        <v>162.61500000000001</v>
      </c>
      <c r="AG231" s="34" t="s">
        <v>18</v>
      </c>
      <c r="AH231" s="37">
        <v>2.9999999999999997E-4</v>
      </c>
      <c r="AI231" s="37">
        <v>8.8101029925547435E-3</v>
      </c>
      <c r="AJ231" s="37">
        <v>2.4421E-3</v>
      </c>
      <c r="AK231" s="99"/>
      <c r="AL231" s="99"/>
    </row>
    <row r="232" spans="1:38" x14ac:dyDescent="0.2">
      <c r="A232" s="34">
        <v>290</v>
      </c>
      <c r="B232" s="34">
        <v>1384</v>
      </c>
      <c r="C232" s="34" t="s">
        <v>582</v>
      </c>
      <c r="D232" s="34">
        <v>513754069</v>
      </c>
      <c r="E232" s="34" t="s">
        <v>191</v>
      </c>
      <c r="F232" s="35" t="s">
        <v>586</v>
      </c>
      <c r="G232" s="34" t="s">
        <v>587</v>
      </c>
      <c r="H232" s="34" t="s">
        <v>194</v>
      </c>
      <c r="I232" s="34" t="s">
        <v>195</v>
      </c>
      <c r="J232" s="34" t="s">
        <v>73</v>
      </c>
      <c r="K232" s="34" t="s">
        <v>73</v>
      </c>
      <c r="L232" s="34" t="s">
        <v>196</v>
      </c>
      <c r="M232" s="34" t="s">
        <v>105</v>
      </c>
      <c r="N232" s="34" t="s">
        <v>205</v>
      </c>
      <c r="O232" s="34" t="s">
        <v>74</v>
      </c>
      <c r="P232" s="34" t="s">
        <v>544</v>
      </c>
      <c r="Q232" s="34" t="s">
        <v>76</v>
      </c>
      <c r="R232" s="34" t="s">
        <v>200</v>
      </c>
      <c r="S232" s="34" t="s">
        <v>84</v>
      </c>
      <c r="T232" s="36">
        <v>6.92</v>
      </c>
      <c r="U232" s="42" t="s">
        <v>588</v>
      </c>
      <c r="V232" s="37">
        <v>5.3100000000000001E-2</v>
      </c>
      <c r="W232" s="37">
        <v>4.4600000000000001E-2</v>
      </c>
      <c r="X232" s="37" t="s">
        <v>201</v>
      </c>
      <c r="Y232" s="35" t="s">
        <v>74</v>
      </c>
      <c r="Z232" s="39">
        <v>126000</v>
      </c>
      <c r="AA232" s="36">
        <v>1</v>
      </c>
      <c r="AB232" s="36">
        <v>108.58</v>
      </c>
      <c r="AC232" s="36">
        <v>0</v>
      </c>
      <c r="AD232" s="36">
        <v>136.8108</v>
      </c>
      <c r="AG232" s="34" t="s">
        <v>18</v>
      </c>
      <c r="AH232" s="37">
        <v>9.8900000000000005E-5</v>
      </c>
      <c r="AI232" s="37">
        <v>7.4121086742753089E-3</v>
      </c>
      <c r="AJ232" s="37">
        <v>2.0546000000000002E-3</v>
      </c>
      <c r="AK232" s="99"/>
      <c r="AL232" s="99"/>
    </row>
    <row r="233" spans="1:38" x14ac:dyDescent="0.2">
      <c r="A233" s="34">
        <v>290</v>
      </c>
      <c r="B233" s="34">
        <v>1384</v>
      </c>
      <c r="C233" s="34" t="s">
        <v>582</v>
      </c>
      <c r="D233" s="34">
        <v>513754069</v>
      </c>
      <c r="E233" s="34" t="s">
        <v>191</v>
      </c>
      <c r="F233" s="35" t="s">
        <v>589</v>
      </c>
      <c r="G233" s="34" t="s">
        <v>590</v>
      </c>
      <c r="H233" s="34" t="s">
        <v>194</v>
      </c>
      <c r="I233" s="34" t="s">
        <v>195</v>
      </c>
      <c r="J233" s="34" t="s">
        <v>73</v>
      </c>
      <c r="K233" s="34" t="s">
        <v>73</v>
      </c>
      <c r="L233" s="34" t="s">
        <v>196</v>
      </c>
      <c r="M233" s="34" t="s">
        <v>105</v>
      </c>
      <c r="N233" s="34" t="s">
        <v>205</v>
      </c>
      <c r="O233" s="34" t="s">
        <v>74</v>
      </c>
      <c r="P233" s="34" t="s">
        <v>544</v>
      </c>
      <c r="Q233" s="34" t="s">
        <v>76</v>
      </c>
      <c r="R233" s="34" t="s">
        <v>200</v>
      </c>
      <c r="S233" s="34" t="s">
        <v>84</v>
      </c>
      <c r="T233" s="36">
        <v>4.01</v>
      </c>
      <c r="U233" s="42" t="s">
        <v>591</v>
      </c>
      <c r="V233" s="37">
        <v>2.64E-2</v>
      </c>
      <c r="W233" s="37">
        <v>4.2700000000000002E-2</v>
      </c>
      <c r="X233" s="37" t="s">
        <v>201</v>
      </c>
      <c r="Y233" s="35" t="s">
        <v>74</v>
      </c>
      <c r="Z233" s="39">
        <v>442000</v>
      </c>
      <c r="AA233" s="36">
        <v>1</v>
      </c>
      <c r="AB233" s="36">
        <v>94.57</v>
      </c>
      <c r="AC233" s="36">
        <v>0</v>
      </c>
      <c r="AD233" s="36">
        <v>417.99939999999998</v>
      </c>
      <c r="AG233" s="34" t="s">
        <v>18</v>
      </c>
      <c r="AH233" s="37">
        <v>2.7010000000000001E-4</v>
      </c>
      <c r="AI233" s="37">
        <v>2.2646234571581901E-2</v>
      </c>
      <c r="AJ233" s="37">
        <v>6.2775000000000001E-3</v>
      </c>
      <c r="AK233" s="99"/>
      <c r="AL233" s="99"/>
    </row>
    <row r="234" spans="1:38" x14ac:dyDescent="0.2">
      <c r="A234" s="34">
        <v>290</v>
      </c>
      <c r="B234" s="34">
        <v>1384</v>
      </c>
      <c r="C234" s="34" t="s">
        <v>598</v>
      </c>
      <c r="D234" s="34">
        <v>511930125</v>
      </c>
      <c r="E234" s="34" t="s">
        <v>191</v>
      </c>
      <c r="F234" s="35" t="s">
        <v>749</v>
      </c>
      <c r="G234" s="34" t="s">
        <v>750</v>
      </c>
      <c r="H234" s="34" t="s">
        <v>194</v>
      </c>
      <c r="I234" s="34" t="s">
        <v>195</v>
      </c>
      <c r="J234" s="34" t="s">
        <v>73</v>
      </c>
      <c r="K234" s="34" t="s">
        <v>73</v>
      </c>
      <c r="L234" s="34" t="s">
        <v>196</v>
      </c>
      <c r="M234" s="34" t="s">
        <v>105</v>
      </c>
      <c r="N234" s="34" t="s">
        <v>468</v>
      </c>
      <c r="O234" s="34" t="s">
        <v>74</v>
      </c>
      <c r="P234" s="34" t="s">
        <v>544</v>
      </c>
      <c r="Q234" s="34" t="s">
        <v>76</v>
      </c>
      <c r="R234" s="34" t="s">
        <v>200</v>
      </c>
      <c r="S234" s="34" t="s">
        <v>84</v>
      </c>
      <c r="T234" s="36">
        <v>1.49</v>
      </c>
      <c r="U234" s="42">
        <v>46874</v>
      </c>
      <c r="V234" s="37">
        <v>2.5000000000000001E-2</v>
      </c>
      <c r="W234" s="37">
        <v>4.4200000000000003E-2</v>
      </c>
      <c r="X234" s="37" t="s">
        <v>201</v>
      </c>
      <c r="Y234" s="35" t="s">
        <v>74</v>
      </c>
      <c r="Z234" s="39">
        <v>82800.009999999995</v>
      </c>
      <c r="AA234" s="36">
        <v>1</v>
      </c>
      <c r="AB234" s="36">
        <v>97.24</v>
      </c>
      <c r="AC234" s="36">
        <v>33.8962</v>
      </c>
      <c r="AD234" s="36">
        <v>114.41092</v>
      </c>
      <c r="AG234" s="34" t="s">
        <v>18</v>
      </c>
      <c r="AH234" s="37">
        <v>1.5559999999999999E-4</v>
      </c>
      <c r="AI234" s="37">
        <v>4.3620495023188747E-3</v>
      </c>
      <c r="AJ234" s="37">
        <v>1.2091999999999999E-3</v>
      </c>
      <c r="AK234" s="99"/>
      <c r="AL234" s="99"/>
    </row>
    <row r="235" spans="1:38" x14ac:dyDescent="0.2">
      <c r="A235" s="34">
        <v>290</v>
      </c>
      <c r="B235" s="34">
        <v>1384</v>
      </c>
      <c r="C235" s="34" t="s">
        <v>598</v>
      </c>
      <c r="D235" s="34">
        <v>511930125</v>
      </c>
      <c r="E235" s="34" t="s">
        <v>191</v>
      </c>
      <c r="F235" s="35" t="s">
        <v>599</v>
      </c>
      <c r="G235" s="34" t="s">
        <v>600</v>
      </c>
      <c r="H235" s="34" t="s">
        <v>194</v>
      </c>
      <c r="I235" s="34" t="s">
        <v>195</v>
      </c>
      <c r="J235" s="34" t="s">
        <v>73</v>
      </c>
      <c r="K235" s="34" t="s">
        <v>73</v>
      </c>
      <c r="L235" s="34" t="s">
        <v>196</v>
      </c>
      <c r="M235" s="34" t="s">
        <v>105</v>
      </c>
      <c r="N235" s="34" t="s">
        <v>468</v>
      </c>
      <c r="O235" s="34" t="s">
        <v>74</v>
      </c>
      <c r="P235" s="34" t="s">
        <v>544</v>
      </c>
      <c r="Q235" s="34" t="s">
        <v>76</v>
      </c>
      <c r="R235" s="34" t="s">
        <v>200</v>
      </c>
      <c r="S235" s="34" t="s">
        <v>84</v>
      </c>
      <c r="T235" s="36">
        <v>2.64</v>
      </c>
      <c r="U235" s="42">
        <v>47635</v>
      </c>
      <c r="V235" s="37">
        <v>4.7300000000000002E-2</v>
      </c>
      <c r="W235" s="37">
        <v>4.3999999999999997E-2</v>
      </c>
      <c r="X235" s="37" t="s">
        <v>201</v>
      </c>
      <c r="Y235" s="35" t="s">
        <v>74</v>
      </c>
      <c r="Z235" s="39">
        <v>135999.99</v>
      </c>
      <c r="AA235" s="36">
        <v>1</v>
      </c>
      <c r="AB235" s="36">
        <v>100.91</v>
      </c>
      <c r="AC235" s="36">
        <v>19.594799999999999</v>
      </c>
      <c r="AD235" s="36">
        <v>156.83238</v>
      </c>
      <c r="AG235" s="34" t="s">
        <v>18</v>
      </c>
      <c r="AH235" s="37">
        <v>3.232E-4</v>
      </c>
      <c r="AI235" s="37">
        <v>7.435150870803011E-3</v>
      </c>
      <c r="AJ235" s="37">
        <v>2.0609999999999999E-3</v>
      </c>
      <c r="AK235" s="99"/>
      <c r="AL235" s="99"/>
    </row>
    <row r="236" spans="1:38" x14ac:dyDescent="0.2">
      <c r="A236" s="34">
        <v>290</v>
      </c>
      <c r="B236" s="34">
        <v>1384</v>
      </c>
      <c r="C236" s="34" t="s">
        <v>601</v>
      </c>
      <c r="D236" s="34">
        <v>520000118</v>
      </c>
      <c r="E236" s="34" t="s">
        <v>191</v>
      </c>
      <c r="F236" s="35" t="s">
        <v>602</v>
      </c>
      <c r="G236" s="34" t="s">
        <v>603</v>
      </c>
      <c r="H236" s="34" t="s">
        <v>194</v>
      </c>
      <c r="I236" s="34" t="s">
        <v>227</v>
      </c>
      <c r="J236" s="34" t="s">
        <v>73</v>
      </c>
      <c r="K236" s="34" t="s">
        <v>73</v>
      </c>
      <c r="L236" s="34" t="s">
        <v>196</v>
      </c>
      <c r="M236" s="34" t="s">
        <v>105</v>
      </c>
      <c r="N236" s="34" t="s">
        <v>321</v>
      </c>
      <c r="O236" s="34" t="s">
        <v>74</v>
      </c>
      <c r="P236" s="34" t="s">
        <v>544</v>
      </c>
      <c r="Q236" s="34" t="s">
        <v>76</v>
      </c>
      <c r="R236" s="34" t="s">
        <v>200</v>
      </c>
      <c r="S236" s="34" t="s">
        <v>84</v>
      </c>
      <c r="T236" s="36">
        <v>9.82</v>
      </c>
      <c r="U236" s="42" t="s">
        <v>604</v>
      </c>
      <c r="V236" s="37">
        <v>3.1899999999999998E-2</v>
      </c>
      <c r="W236" s="37">
        <v>3.0099999999999998E-2</v>
      </c>
      <c r="X236" s="37" t="s">
        <v>201</v>
      </c>
      <c r="Y236" s="35" t="s">
        <v>74</v>
      </c>
      <c r="Z236" s="39">
        <v>250000</v>
      </c>
      <c r="AA236" s="36">
        <v>1</v>
      </c>
      <c r="AB236" s="36">
        <v>102.94</v>
      </c>
      <c r="AC236" s="36">
        <v>0</v>
      </c>
      <c r="AD236" s="36">
        <v>257.35000000000002</v>
      </c>
      <c r="AG236" s="34" t="s">
        <v>18</v>
      </c>
      <c r="AH236" s="37">
        <v>2.6360000000000001E-4</v>
      </c>
      <c r="AI236" s="37">
        <v>1.3942651206835046E-2</v>
      </c>
      <c r="AJ236" s="37">
        <v>3.8647999999999998E-3</v>
      </c>
      <c r="AK236" s="99"/>
      <c r="AL236" s="99"/>
    </row>
    <row r="237" spans="1:38" x14ac:dyDescent="0.2">
      <c r="A237" s="34">
        <v>290</v>
      </c>
      <c r="B237" s="34">
        <v>1384</v>
      </c>
      <c r="C237" s="34" t="s">
        <v>751</v>
      </c>
      <c r="D237" s="34">
        <v>520044314</v>
      </c>
      <c r="E237" s="34" t="s">
        <v>191</v>
      </c>
      <c r="F237" s="35" t="s">
        <v>752</v>
      </c>
      <c r="G237" s="34" t="s">
        <v>753</v>
      </c>
      <c r="H237" s="34" t="s">
        <v>194</v>
      </c>
      <c r="I237" s="34" t="s">
        <v>195</v>
      </c>
      <c r="J237" s="34" t="s">
        <v>73</v>
      </c>
      <c r="K237" s="34" t="s">
        <v>73</v>
      </c>
      <c r="L237" s="34" t="s">
        <v>196</v>
      </c>
      <c r="M237" s="34" t="s">
        <v>105</v>
      </c>
      <c r="N237" s="34" t="s">
        <v>468</v>
      </c>
      <c r="O237" s="34" t="s">
        <v>74</v>
      </c>
      <c r="P237" s="34" t="s">
        <v>544</v>
      </c>
      <c r="Q237" s="34" t="s">
        <v>76</v>
      </c>
      <c r="R237" s="34" t="s">
        <v>200</v>
      </c>
      <c r="S237" s="34" t="s">
        <v>84</v>
      </c>
      <c r="T237" s="36">
        <v>1.1200000000000001</v>
      </c>
      <c r="U237" s="42" t="s">
        <v>754</v>
      </c>
      <c r="V237" s="37">
        <v>0.04</v>
      </c>
      <c r="W237" s="37">
        <v>4.1799999999999997E-2</v>
      </c>
      <c r="X237" s="37" t="s">
        <v>201</v>
      </c>
      <c r="Y237" s="35" t="s">
        <v>74</v>
      </c>
      <c r="Z237" s="39">
        <v>294000.01</v>
      </c>
      <c r="AA237" s="36">
        <v>1</v>
      </c>
      <c r="AB237" s="36">
        <v>101.86</v>
      </c>
      <c r="AC237" s="36">
        <v>0</v>
      </c>
      <c r="AD237" s="36">
        <v>299.46841000000001</v>
      </c>
      <c r="AG237" s="34" t="s">
        <v>18</v>
      </c>
      <c r="AH237" s="37">
        <v>5.7589999999999996E-4</v>
      </c>
      <c r="AI237" s="37">
        <v>1.6224435036670443E-2</v>
      </c>
      <c r="AJ237" s="37">
        <v>4.4974000000000004E-3</v>
      </c>
      <c r="AK237" s="99"/>
      <c r="AL237" s="99"/>
    </row>
    <row r="238" spans="1:38" x14ac:dyDescent="0.2">
      <c r="A238" s="34">
        <v>290</v>
      </c>
      <c r="B238" s="34">
        <v>1384</v>
      </c>
      <c r="C238" s="34" t="s">
        <v>605</v>
      </c>
      <c r="D238" s="34">
        <v>514065283</v>
      </c>
      <c r="E238" s="34" t="s">
        <v>191</v>
      </c>
      <c r="F238" s="35" t="s">
        <v>755</v>
      </c>
      <c r="G238" s="34" t="s">
        <v>756</v>
      </c>
      <c r="H238" s="34" t="s">
        <v>194</v>
      </c>
      <c r="I238" s="34" t="s">
        <v>195</v>
      </c>
      <c r="J238" s="34" t="s">
        <v>73</v>
      </c>
      <c r="K238" s="34" t="s">
        <v>73</v>
      </c>
      <c r="L238" s="34" t="s">
        <v>196</v>
      </c>
      <c r="M238" s="34" t="s">
        <v>105</v>
      </c>
      <c r="N238" s="34" t="s">
        <v>572</v>
      </c>
      <c r="O238" s="34" t="s">
        <v>74</v>
      </c>
      <c r="P238" s="34" t="s">
        <v>544</v>
      </c>
      <c r="Q238" s="34" t="s">
        <v>76</v>
      </c>
      <c r="R238" s="34" t="s">
        <v>200</v>
      </c>
      <c r="S238" s="34" t="s">
        <v>84</v>
      </c>
      <c r="T238" s="36">
        <v>0.41</v>
      </c>
      <c r="U238" s="42">
        <v>46031</v>
      </c>
      <c r="V238" s="37">
        <v>2.75E-2</v>
      </c>
      <c r="W238" s="37">
        <v>4.9000000000000002E-2</v>
      </c>
      <c r="X238" s="37" t="s">
        <v>201</v>
      </c>
      <c r="Y238" s="35" t="s">
        <v>74</v>
      </c>
      <c r="Z238" s="39">
        <v>62623.77</v>
      </c>
      <c r="AA238" s="36">
        <v>1</v>
      </c>
      <c r="AB238" s="36">
        <v>100.07</v>
      </c>
      <c r="AC238" s="36">
        <v>0</v>
      </c>
      <c r="AD238" s="36">
        <v>62.6676</v>
      </c>
      <c r="AG238" s="34" t="s">
        <v>18</v>
      </c>
      <c r="AH238" s="37">
        <v>6.8979999999999996E-4</v>
      </c>
      <c r="AI238" s="37">
        <v>3.3951868085446129E-3</v>
      </c>
      <c r="AJ238" s="37">
        <v>9.4110000000000005E-4</v>
      </c>
      <c r="AK238" s="99"/>
      <c r="AL238" s="99"/>
    </row>
    <row r="239" spans="1:38" x14ac:dyDescent="0.2">
      <c r="A239" s="34">
        <v>290</v>
      </c>
      <c r="B239" s="34">
        <v>1384</v>
      </c>
      <c r="C239" s="34" t="s">
        <v>613</v>
      </c>
      <c r="D239" s="34">
        <v>520029935</v>
      </c>
      <c r="E239" s="34" t="s">
        <v>191</v>
      </c>
      <c r="F239" s="35" t="s">
        <v>757</v>
      </c>
      <c r="G239" s="34" t="s">
        <v>758</v>
      </c>
      <c r="H239" s="34" t="s">
        <v>194</v>
      </c>
      <c r="I239" s="34" t="s">
        <v>227</v>
      </c>
      <c r="J239" s="34" t="s">
        <v>73</v>
      </c>
      <c r="K239" s="34" t="s">
        <v>73</v>
      </c>
      <c r="L239" s="34" t="s">
        <v>196</v>
      </c>
      <c r="M239" s="34" t="s">
        <v>105</v>
      </c>
      <c r="N239" s="34" t="s">
        <v>321</v>
      </c>
      <c r="O239" s="34" t="s">
        <v>74</v>
      </c>
      <c r="P239" s="34" t="s">
        <v>75</v>
      </c>
      <c r="Q239" s="34" t="s">
        <v>76</v>
      </c>
      <c r="R239" s="34" t="s">
        <v>200</v>
      </c>
      <c r="S239" s="34" t="s">
        <v>84</v>
      </c>
      <c r="T239" s="36">
        <v>4.42</v>
      </c>
      <c r="U239" s="42" t="s">
        <v>621</v>
      </c>
      <c r="V239" s="37">
        <v>2.1100000000000001E-2</v>
      </c>
      <c r="W239" s="37">
        <v>2.29E-2</v>
      </c>
      <c r="X239" s="37" t="s">
        <v>201</v>
      </c>
      <c r="Y239" s="35" t="s">
        <v>74</v>
      </c>
      <c r="Z239" s="39">
        <v>273000</v>
      </c>
      <c r="AA239" s="36">
        <v>1</v>
      </c>
      <c r="AB239" s="36">
        <v>106.89</v>
      </c>
      <c r="AC239" s="36">
        <v>0</v>
      </c>
      <c r="AD239" s="36">
        <v>291.80970000000002</v>
      </c>
      <c r="AG239" s="34" t="s">
        <v>18</v>
      </c>
      <c r="AH239" s="37">
        <v>1.049E-4</v>
      </c>
      <c r="AI239" s="37">
        <v>1.5809574436906323E-2</v>
      </c>
      <c r="AJ239" s="37">
        <v>4.3823999999999998E-3</v>
      </c>
      <c r="AK239" s="99"/>
      <c r="AL239" s="99"/>
    </row>
    <row r="240" spans="1:38" x14ac:dyDescent="0.2">
      <c r="A240" s="34">
        <v>290</v>
      </c>
      <c r="B240" s="34">
        <v>1384</v>
      </c>
      <c r="C240" s="34" t="s">
        <v>613</v>
      </c>
      <c r="D240" s="34">
        <v>520029935</v>
      </c>
      <c r="E240" s="34" t="s">
        <v>191</v>
      </c>
      <c r="F240" s="35" t="s">
        <v>619</v>
      </c>
      <c r="G240" s="34" t="s">
        <v>620</v>
      </c>
      <c r="H240" s="34" t="s">
        <v>194</v>
      </c>
      <c r="I240" s="34" t="s">
        <v>227</v>
      </c>
      <c r="J240" s="34" t="s">
        <v>73</v>
      </c>
      <c r="K240" s="34" t="s">
        <v>73</v>
      </c>
      <c r="L240" s="34" t="s">
        <v>196</v>
      </c>
      <c r="M240" s="34" t="s">
        <v>105</v>
      </c>
      <c r="N240" s="34" t="s">
        <v>321</v>
      </c>
      <c r="O240" s="34" t="s">
        <v>74</v>
      </c>
      <c r="P240" s="34" t="s">
        <v>75</v>
      </c>
      <c r="Q240" s="34" t="s">
        <v>76</v>
      </c>
      <c r="R240" s="34" t="s">
        <v>200</v>
      </c>
      <c r="S240" s="34" t="s">
        <v>84</v>
      </c>
      <c r="T240" s="36">
        <v>4.34</v>
      </c>
      <c r="U240" s="42" t="s">
        <v>621</v>
      </c>
      <c r="V240" s="37">
        <v>2.4E-2</v>
      </c>
      <c r="W240" s="37">
        <v>2.2800000000000001E-2</v>
      </c>
      <c r="X240" s="37" t="s">
        <v>201</v>
      </c>
      <c r="Y240" s="35" t="s">
        <v>74</v>
      </c>
      <c r="Z240" s="39">
        <v>250000</v>
      </c>
      <c r="AA240" s="36">
        <v>1</v>
      </c>
      <c r="AB240" s="36">
        <v>105.25</v>
      </c>
      <c r="AC240" s="36">
        <v>0</v>
      </c>
      <c r="AD240" s="36">
        <v>263.125</v>
      </c>
      <c r="AG240" s="34" t="s">
        <v>18</v>
      </c>
      <c r="AH240" s="37">
        <v>5.9700000000000001E-5</v>
      </c>
      <c r="AI240" s="37">
        <v>1.4255438918472061E-2</v>
      </c>
      <c r="AJ240" s="37">
        <v>3.9516000000000004E-3</v>
      </c>
      <c r="AK240" s="99"/>
      <c r="AL240" s="99"/>
    </row>
    <row r="241" spans="1:38" x14ac:dyDescent="0.2">
      <c r="A241" s="34">
        <v>290</v>
      </c>
      <c r="B241" s="34">
        <v>1384</v>
      </c>
      <c r="C241" s="34" t="s">
        <v>622</v>
      </c>
      <c r="D241" s="34">
        <v>520000472</v>
      </c>
      <c r="E241" s="34" t="s">
        <v>191</v>
      </c>
      <c r="F241" s="35" t="s">
        <v>623</v>
      </c>
      <c r="G241" s="34" t="s">
        <v>624</v>
      </c>
      <c r="H241" s="34" t="s">
        <v>194</v>
      </c>
      <c r="I241" s="34" t="s">
        <v>227</v>
      </c>
      <c r="J241" s="34" t="s">
        <v>73</v>
      </c>
      <c r="K241" s="34" t="s">
        <v>73</v>
      </c>
      <c r="L241" s="34" t="s">
        <v>196</v>
      </c>
      <c r="M241" s="34" t="s">
        <v>105</v>
      </c>
      <c r="N241" s="34" t="s">
        <v>271</v>
      </c>
      <c r="O241" s="34" t="s">
        <v>74</v>
      </c>
      <c r="P241" s="34" t="s">
        <v>75</v>
      </c>
      <c r="Q241" s="34" t="s">
        <v>76</v>
      </c>
      <c r="R241" s="34" t="s">
        <v>200</v>
      </c>
      <c r="S241" s="34" t="s">
        <v>84</v>
      </c>
      <c r="T241" s="36">
        <v>4.68</v>
      </c>
      <c r="U241" s="42" t="s">
        <v>528</v>
      </c>
      <c r="V241" s="37">
        <v>2.3900000000000001E-2</v>
      </c>
      <c r="W241" s="37">
        <v>2.3099999999999999E-2</v>
      </c>
      <c r="X241" s="37" t="s">
        <v>201</v>
      </c>
      <c r="Y241" s="35" t="s">
        <v>74</v>
      </c>
      <c r="Z241" s="39">
        <v>160000</v>
      </c>
      <c r="AA241" s="36">
        <v>1</v>
      </c>
      <c r="AB241" s="36">
        <v>118.92</v>
      </c>
      <c r="AC241" s="36">
        <v>0</v>
      </c>
      <c r="AD241" s="36">
        <v>190.27199999999999</v>
      </c>
      <c r="AG241" s="34" t="s">
        <v>18</v>
      </c>
      <c r="AH241" s="37">
        <v>4.1100000000000003E-5</v>
      </c>
      <c r="AI241" s="37">
        <v>1.0308452140448253E-2</v>
      </c>
      <c r="AJ241" s="37">
        <v>2.8574999999999998E-3</v>
      </c>
      <c r="AK241" s="99"/>
      <c r="AL241" s="99"/>
    </row>
    <row r="242" spans="1:38" x14ac:dyDescent="0.2">
      <c r="A242" s="34">
        <v>290</v>
      </c>
      <c r="B242" s="34">
        <v>1384</v>
      </c>
      <c r="C242" s="34" t="s">
        <v>622</v>
      </c>
      <c r="D242" s="34">
        <v>520000472</v>
      </c>
      <c r="E242" s="34" t="s">
        <v>191</v>
      </c>
      <c r="F242" s="35" t="s">
        <v>631</v>
      </c>
      <c r="G242" s="34" t="s">
        <v>632</v>
      </c>
      <c r="H242" s="34" t="s">
        <v>194</v>
      </c>
      <c r="I242" s="34" t="s">
        <v>227</v>
      </c>
      <c r="J242" s="34" t="s">
        <v>73</v>
      </c>
      <c r="K242" s="34" t="s">
        <v>73</v>
      </c>
      <c r="L242" s="34" t="s">
        <v>196</v>
      </c>
      <c r="M242" s="34" t="s">
        <v>105</v>
      </c>
      <c r="N242" s="34" t="s">
        <v>271</v>
      </c>
      <c r="O242" s="34" t="s">
        <v>74</v>
      </c>
      <c r="P242" s="34" t="s">
        <v>75</v>
      </c>
      <c r="Q242" s="34" t="s">
        <v>76</v>
      </c>
      <c r="R242" s="34" t="s">
        <v>200</v>
      </c>
      <c r="S242" s="34" t="s">
        <v>84</v>
      </c>
      <c r="T242" s="36">
        <v>6.74</v>
      </c>
      <c r="U242" s="42">
        <v>48919</v>
      </c>
      <c r="V242" s="37">
        <v>0.03</v>
      </c>
      <c r="W242" s="37">
        <v>2.3800000000000002E-2</v>
      </c>
      <c r="X242" s="37" t="s">
        <v>201</v>
      </c>
      <c r="Y242" s="35" t="s">
        <v>74</v>
      </c>
      <c r="Z242" s="39">
        <v>150000</v>
      </c>
      <c r="AA242" s="36">
        <v>1</v>
      </c>
      <c r="AB242" s="36">
        <v>111.73</v>
      </c>
      <c r="AC242" s="36">
        <v>0</v>
      </c>
      <c r="AD242" s="36">
        <v>167.595</v>
      </c>
      <c r="AG242" s="34" t="s">
        <v>18</v>
      </c>
      <c r="AH242" s="37">
        <v>3.6699999999999998E-5</v>
      </c>
      <c r="AI242" s="37">
        <v>9.0799392413659988E-3</v>
      </c>
      <c r="AJ242" s="37">
        <v>2.5168999999999999E-3</v>
      </c>
      <c r="AK242" s="99"/>
      <c r="AL242" s="99"/>
    </row>
    <row r="243" spans="1:38" x14ac:dyDescent="0.2">
      <c r="A243" s="34">
        <v>290</v>
      </c>
      <c r="B243" s="34">
        <v>1384</v>
      </c>
      <c r="C243" s="34" t="s">
        <v>622</v>
      </c>
      <c r="D243" s="34">
        <v>520000472</v>
      </c>
      <c r="E243" s="34" t="s">
        <v>191</v>
      </c>
      <c r="F243" s="35" t="s">
        <v>633</v>
      </c>
      <c r="G243" s="34" t="s">
        <v>634</v>
      </c>
      <c r="H243" s="34" t="s">
        <v>194</v>
      </c>
      <c r="I243" s="34" t="s">
        <v>227</v>
      </c>
      <c r="J243" s="34" t="s">
        <v>73</v>
      </c>
      <c r="K243" s="34" t="s">
        <v>73</v>
      </c>
      <c r="L243" s="34" t="s">
        <v>196</v>
      </c>
      <c r="M243" s="34" t="s">
        <v>105</v>
      </c>
      <c r="N243" s="34" t="s">
        <v>271</v>
      </c>
      <c r="O243" s="34" t="s">
        <v>74</v>
      </c>
      <c r="P243" s="34" t="s">
        <v>75</v>
      </c>
      <c r="Q243" s="34" t="s">
        <v>76</v>
      </c>
      <c r="R243" s="34" t="s">
        <v>200</v>
      </c>
      <c r="S243" s="34" t="s">
        <v>84</v>
      </c>
      <c r="T243" s="36">
        <v>9.73</v>
      </c>
      <c r="U243" s="42">
        <v>50380</v>
      </c>
      <c r="V243" s="37">
        <v>3.2000000000000001E-2</v>
      </c>
      <c r="W243" s="37">
        <v>2.5700000000000001E-2</v>
      </c>
      <c r="X243" s="37" t="s">
        <v>201</v>
      </c>
      <c r="Y243" s="35" t="s">
        <v>74</v>
      </c>
      <c r="Z243" s="39">
        <v>152671</v>
      </c>
      <c r="AA243" s="36">
        <v>1</v>
      </c>
      <c r="AB243" s="36">
        <v>113.96</v>
      </c>
      <c r="AC243" s="36">
        <v>0</v>
      </c>
      <c r="AD243" s="36">
        <v>173.98387</v>
      </c>
      <c r="AG243" s="34" t="s">
        <v>18</v>
      </c>
      <c r="AH243" s="37">
        <v>3.1000000000000001E-5</v>
      </c>
      <c r="AI243" s="37">
        <v>9.4259764383434301E-3</v>
      </c>
      <c r="AJ243" s="37">
        <v>2.6129E-3</v>
      </c>
      <c r="AK243" s="99"/>
      <c r="AL243" s="99"/>
    </row>
    <row r="244" spans="1:38" x14ac:dyDescent="0.2">
      <c r="A244" s="34">
        <v>290</v>
      </c>
      <c r="B244" s="34">
        <v>1384</v>
      </c>
      <c r="C244" s="34" t="s">
        <v>622</v>
      </c>
      <c r="D244" s="34">
        <v>520000472</v>
      </c>
      <c r="E244" s="34" t="s">
        <v>191</v>
      </c>
      <c r="F244" s="35" t="s">
        <v>635</v>
      </c>
      <c r="G244" s="34" t="s">
        <v>636</v>
      </c>
      <c r="H244" s="34" t="s">
        <v>194</v>
      </c>
      <c r="I244" s="34" t="s">
        <v>227</v>
      </c>
      <c r="J244" s="34" t="s">
        <v>73</v>
      </c>
      <c r="K244" s="34" t="s">
        <v>73</v>
      </c>
      <c r="L244" s="34" t="s">
        <v>196</v>
      </c>
      <c r="M244" s="34" t="s">
        <v>105</v>
      </c>
      <c r="N244" s="34" t="s">
        <v>220</v>
      </c>
      <c r="O244" s="34" t="s">
        <v>74</v>
      </c>
      <c r="P244" s="34" t="s">
        <v>75</v>
      </c>
      <c r="Q244" s="34" t="s">
        <v>76</v>
      </c>
      <c r="R244" s="34" t="s">
        <v>200</v>
      </c>
      <c r="S244" s="34" t="s">
        <v>84</v>
      </c>
      <c r="T244" s="36">
        <v>7.45</v>
      </c>
      <c r="U244" s="42">
        <v>49253</v>
      </c>
      <c r="V244" s="37">
        <v>2.9899999999999999E-2</v>
      </c>
      <c r="W244" s="37">
        <v>2.5000000000000001E-2</v>
      </c>
      <c r="X244" s="37" t="s">
        <v>201</v>
      </c>
      <c r="Y244" s="35" t="s">
        <v>74</v>
      </c>
      <c r="Z244" s="39">
        <v>28000</v>
      </c>
      <c r="AA244" s="36">
        <v>1</v>
      </c>
      <c r="AB244" s="36">
        <v>105.86</v>
      </c>
      <c r="AC244" s="36">
        <v>0</v>
      </c>
      <c r="AD244" s="36">
        <v>29.640799999999999</v>
      </c>
      <c r="AG244" s="34" t="s">
        <v>18</v>
      </c>
      <c r="AH244" s="37">
        <v>7.2299999999999996E-5</v>
      </c>
      <c r="AI244" s="37">
        <v>1.6058793983561215E-3</v>
      </c>
      <c r="AJ244" s="37">
        <v>4.4509999999999998E-4</v>
      </c>
      <c r="AK244" s="99"/>
      <c r="AL244" s="99"/>
    </row>
    <row r="245" spans="1:38" x14ac:dyDescent="0.2">
      <c r="A245" s="34">
        <v>290</v>
      </c>
      <c r="B245" s="34">
        <v>1384</v>
      </c>
      <c r="C245" s="34" t="s">
        <v>318</v>
      </c>
      <c r="D245" s="34">
        <v>520018078</v>
      </c>
      <c r="E245" s="34" t="s">
        <v>191</v>
      </c>
      <c r="F245" s="35" t="s">
        <v>640</v>
      </c>
      <c r="G245" s="34" t="s">
        <v>641</v>
      </c>
      <c r="H245" s="34" t="s">
        <v>194</v>
      </c>
      <c r="I245" s="34" t="s">
        <v>227</v>
      </c>
      <c r="J245" s="34" t="s">
        <v>73</v>
      </c>
      <c r="K245" s="34" t="s">
        <v>73</v>
      </c>
      <c r="L245" s="34" t="s">
        <v>196</v>
      </c>
      <c r="M245" s="34" t="s">
        <v>105</v>
      </c>
      <c r="N245" s="34" t="s">
        <v>321</v>
      </c>
      <c r="O245" s="34" t="s">
        <v>74</v>
      </c>
      <c r="P245" s="34" t="s">
        <v>75</v>
      </c>
      <c r="Q245" s="34" t="s">
        <v>76</v>
      </c>
      <c r="R245" s="34" t="s">
        <v>200</v>
      </c>
      <c r="S245" s="34" t="s">
        <v>84</v>
      </c>
      <c r="T245" s="36">
        <v>3.9</v>
      </c>
      <c r="U245" s="42" t="s">
        <v>642</v>
      </c>
      <c r="V245" s="37">
        <v>1E-3</v>
      </c>
      <c r="W245" s="37">
        <v>2.18E-2</v>
      </c>
      <c r="X245" s="37" t="s">
        <v>201</v>
      </c>
      <c r="Y245" s="35" t="s">
        <v>74</v>
      </c>
      <c r="Z245" s="39">
        <v>250000</v>
      </c>
      <c r="AA245" s="36">
        <v>1</v>
      </c>
      <c r="AB245" s="36">
        <v>106.2</v>
      </c>
      <c r="AC245" s="36">
        <v>0</v>
      </c>
      <c r="AD245" s="36">
        <v>265.5</v>
      </c>
      <c r="AG245" s="34" t="s">
        <v>18</v>
      </c>
      <c r="AH245" s="37">
        <v>5.8300000000000001E-5</v>
      </c>
      <c r="AI245" s="37">
        <v>1.4384192244683876E-2</v>
      </c>
      <c r="AJ245" s="37">
        <v>3.9871999999999998E-3</v>
      </c>
      <c r="AK245" s="99"/>
      <c r="AL245" s="99"/>
    </row>
    <row r="246" spans="1:38" x14ac:dyDescent="0.2">
      <c r="A246" s="34">
        <v>290</v>
      </c>
      <c r="B246" s="34">
        <v>1384</v>
      </c>
      <c r="C246" s="34" t="s">
        <v>318</v>
      </c>
      <c r="D246" s="34">
        <v>520018078</v>
      </c>
      <c r="E246" s="34" t="s">
        <v>191</v>
      </c>
      <c r="F246" s="35" t="s">
        <v>647</v>
      </c>
      <c r="G246" s="34" t="s">
        <v>648</v>
      </c>
      <c r="H246" s="34" t="s">
        <v>194</v>
      </c>
      <c r="I246" s="34" t="s">
        <v>227</v>
      </c>
      <c r="J246" s="34" t="s">
        <v>73</v>
      </c>
      <c r="K246" s="34" t="s">
        <v>73</v>
      </c>
      <c r="L246" s="34" t="s">
        <v>196</v>
      </c>
      <c r="M246" s="34" t="s">
        <v>105</v>
      </c>
      <c r="N246" s="34" t="s">
        <v>321</v>
      </c>
      <c r="O246" s="34" t="s">
        <v>74</v>
      </c>
      <c r="P246" s="34" t="s">
        <v>75</v>
      </c>
      <c r="Q246" s="34" t="s">
        <v>76</v>
      </c>
      <c r="R246" s="34" t="s">
        <v>200</v>
      </c>
      <c r="S246" s="34" t="s">
        <v>84</v>
      </c>
      <c r="T246" s="36">
        <v>3.95</v>
      </c>
      <c r="U246" s="42" t="s">
        <v>649</v>
      </c>
      <c r="V246" s="37">
        <v>2.0199999999999999E-2</v>
      </c>
      <c r="W246" s="37">
        <v>2.1899999999999999E-2</v>
      </c>
      <c r="X246" s="37" t="s">
        <v>201</v>
      </c>
      <c r="Y246" s="35" t="s">
        <v>74</v>
      </c>
      <c r="Z246" s="39">
        <v>150000</v>
      </c>
      <c r="AA246" s="36">
        <v>1</v>
      </c>
      <c r="AB246" s="36">
        <v>105.39</v>
      </c>
      <c r="AC246" s="36">
        <v>0</v>
      </c>
      <c r="AD246" s="36">
        <v>158.08500000000001</v>
      </c>
      <c r="AG246" s="34" t="s">
        <v>18</v>
      </c>
      <c r="AH246" s="37">
        <v>4.1999999999999998E-5</v>
      </c>
      <c r="AI246" s="37">
        <v>8.5646227497223337E-3</v>
      </c>
      <c r="AJ246" s="37">
        <v>2.3741000000000001E-3</v>
      </c>
      <c r="AK246" s="99"/>
      <c r="AL246" s="99"/>
    </row>
    <row r="247" spans="1:38" x14ac:dyDescent="0.2">
      <c r="A247" s="34">
        <v>290</v>
      </c>
      <c r="B247" s="34">
        <v>1384</v>
      </c>
      <c r="C247" s="34" t="s">
        <v>650</v>
      </c>
      <c r="D247" s="34">
        <v>520032046</v>
      </c>
      <c r="E247" s="34" t="s">
        <v>191</v>
      </c>
      <c r="F247" s="35" t="s">
        <v>651</v>
      </c>
      <c r="G247" s="34" t="s">
        <v>652</v>
      </c>
      <c r="H247" s="34" t="s">
        <v>194</v>
      </c>
      <c r="I247" s="34" t="s">
        <v>195</v>
      </c>
      <c r="J247" s="34" t="s">
        <v>73</v>
      </c>
      <c r="K247" s="34" t="s">
        <v>73</v>
      </c>
      <c r="L247" s="34" t="s">
        <v>196</v>
      </c>
      <c r="M247" s="34" t="s">
        <v>105</v>
      </c>
      <c r="N247" s="34" t="s">
        <v>321</v>
      </c>
      <c r="O247" s="34" t="s">
        <v>74</v>
      </c>
      <c r="P247" s="34" t="s">
        <v>75</v>
      </c>
      <c r="Q247" s="34" t="s">
        <v>76</v>
      </c>
      <c r="R247" s="34" t="s">
        <v>200</v>
      </c>
      <c r="S247" s="34" t="s">
        <v>84</v>
      </c>
      <c r="T247" s="36">
        <v>2.59</v>
      </c>
      <c r="U247" s="42" t="s">
        <v>653</v>
      </c>
      <c r="V247" s="37">
        <v>2.7400000000000001E-2</v>
      </c>
      <c r="W247" s="37">
        <v>4.1200000000000001E-2</v>
      </c>
      <c r="X247" s="37" t="s">
        <v>201</v>
      </c>
      <c r="Y247" s="35" t="s">
        <v>74</v>
      </c>
      <c r="Z247" s="39">
        <v>33811.69</v>
      </c>
      <c r="AA247" s="36">
        <v>1</v>
      </c>
      <c r="AB247" s="36">
        <v>98.49</v>
      </c>
      <c r="AC247" s="36">
        <v>0</v>
      </c>
      <c r="AD247" s="36">
        <v>33.301130000000001</v>
      </c>
      <c r="AG247" s="34" t="s">
        <v>18</v>
      </c>
      <c r="AH247" s="37">
        <v>1.06E-5</v>
      </c>
      <c r="AI247" s="37">
        <v>1.8041635632129315E-3</v>
      </c>
      <c r="AJ247" s="37">
        <v>5.0009999999999996E-4</v>
      </c>
      <c r="AK247" s="99"/>
      <c r="AL247" s="99"/>
    </row>
    <row r="248" spans="1:38" x14ac:dyDescent="0.2">
      <c r="A248" s="34">
        <v>290</v>
      </c>
      <c r="B248" s="34">
        <v>1384</v>
      </c>
      <c r="C248" s="34" t="s">
        <v>650</v>
      </c>
      <c r="D248" s="34">
        <v>520032046</v>
      </c>
      <c r="E248" s="34" t="s">
        <v>191</v>
      </c>
      <c r="F248" s="35" t="s">
        <v>659</v>
      </c>
      <c r="G248" s="34" t="s">
        <v>660</v>
      </c>
      <c r="H248" s="34" t="s">
        <v>194</v>
      </c>
      <c r="I248" s="34" t="s">
        <v>227</v>
      </c>
      <c r="J248" s="34" t="s">
        <v>73</v>
      </c>
      <c r="K248" s="34" t="s">
        <v>73</v>
      </c>
      <c r="L248" s="34" t="s">
        <v>196</v>
      </c>
      <c r="M248" s="34" t="s">
        <v>105</v>
      </c>
      <c r="N248" s="34" t="s">
        <v>321</v>
      </c>
      <c r="O248" s="34" t="s">
        <v>74</v>
      </c>
      <c r="P248" s="34" t="s">
        <v>75</v>
      </c>
      <c r="Q248" s="34" t="s">
        <v>76</v>
      </c>
      <c r="R248" s="34" t="s">
        <v>200</v>
      </c>
      <c r="S248" s="34" t="s">
        <v>84</v>
      </c>
      <c r="T248" s="36">
        <v>1.73</v>
      </c>
      <c r="U248" s="42" t="s">
        <v>661</v>
      </c>
      <c r="V248" s="37">
        <v>1.2200000000000001E-2</v>
      </c>
      <c r="W248" s="37">
        <v>2.3300000000000001E-2</v>
      </c>
      <c r="X248" s="37" t="s">
        <v>201</v>
      </c>
      <c r="Y248" s="35" t="s">
        <v>74</v>
      </c>
      <c r="Z248" s="39">
        <v>130650</v>
      </c>
      <c r="AA248" s="36">
        <v>1</v>
      </c>
      <c r="AB248" s="36">
        <v>117.28</v>
      </c>
      <c r="AC248" s="36">
        <v>0</v>
      </c>
      <c r="AD248" s="36">
        <v>153.22631999999999</v>
      </c>
      <c r="AG248" s="34" t="s">
        <v>18</v>
      </c>
      <c r="AH248" s="37">
        <v>4.3300000000000002E-5</v>
      </c>
      <c r="AI248" s="37">
        <v>8.3014566104322538E-3</v>
      </c>
      <c r="AJ248" s="37">
        <v>2.3010999999999999E-3</v>
      </c>
      <c r="AK248" s="99"/>
      <c r="AL248" s="99"/>
    </row>
    <row r="249" spans="1:38" x14ac:dyDescent="0.2">
      <c r="A249" s="34">
        <v>290</v>
      </c>
      <c r="B249" s="34">
        <v>1384</v>
      </c>
      <c r="C249" s="34" t="s">
        <v>650</v>
      </c>
      <c r="D249" s="34">
        <v>520032046</v>
      </c>
      <c r="E249" s="34" t="s">
        <v>191</v>
      </c>
      <c r="F249" s="35" t="s">
        <v>662</v>
      </c>
      <c r="G249" s="34" t="s">
        <v>663</v>
      </c>
      <c r="H249" s="34" t="s">
        <v>194</v>
      </c>
      <c r="I249" s="34" t="s">
        <v>227</v>
      </c>
      <c r="J249" s="34" t="s">
        <v>73</v>
      </c>
      <c r="K249" s="34" t="s">
        <v>73</v>
      </c>
      <c r="L249" s="34" t="s">
        <v>196</v>
      </c>
      <c r="M249" s="34" t="s">
        <v>105</v>
      </c>
      <c r="N249" s="34" t="s">
        <v>321</v>
      </c>
      <c r="O249" s="34" t="s">
        <v>74</v>
      </c>
      <c r="P249" s="34" t="s">
        <v>75</v>
      </c>
      <c r="Q249" s="34" t="s">
        <v>76</v>
      </c>
      <c r="R249" s="34" t="s">
        <v>200</v>
      </c>
      <c r="S249" s="34" t="s">
        <v>84</v>
      </c>
      <c r="T249" s="36">
        <v>4.4800000000000004</v>
      </c>
      <c r="U249" s="42">
        <v>47490</v>
      </c>
      <c r="V249" s="37">
        <v>2E-3</v>
      </c>
      <c r="W249" s="37">
        <v>2.2800000000000001E-2</v>
      </c>
      <c r="X249" s="37" t="s">
        <v>201</v>
      </c>
      <c r="Y249" s="35" t="s">
        <v>74</v>
      </c>
      <c r="Z249" s="39">
        <v>150000</v>
      </c>
      <c r="AA249" s="36">
        <v>1</v>
      </c>
      <c r="AB249" s="36">
        <v>107.79</v>
      </c>
      <c r="AC249" s="36">
        <v>0</v>
      </c>
      <c r="AD249" s="36">
        <v>161.685</v>
      </c>
      <c r="AG249" s="34" t="s">
        <v>18</v>
      </c>
      <c r="AH249" s="37">
        <v>4.3300000000000002E-5</v>
      </c>
      <c r="AI249" s="37">
        <v>8.7596729220840251E-3</v>
      </c>
      <c r="AJ249" s="37">
        <v>2.4282000000000001E-3</v>
      </c>
      <c r="AK249" s="99"/>
      <c r="AL249" s="99"/>
    </row>
    <row r="250" spans="1:38" x14ac:dyDescent="0.2">
      <c r="A250" s="34">
        <v>290</v>
      </c>
      <c r="B250" s="34">
        <v>1384</v>
      </c>
      <c r="C250" s="34" t="s">
        <v>669</v>
      </c>
      <c r="D250" s="34">
        <v>520010869</v>
      </c>
      <c r="E250" s="34" t="s">
        <v>191</v>
      </c>
      <c r="F250" s="35" t="s">
        <v>672</v>
      </c>
      <c r="G250" s="34" t="s">
        <v>673</v>
      </c>
      <c r="H250" s="34" t="s">
        <v>194</v>
      </c>
      <c r="I250" s="34" t="s">
        <v>227</v>
      </c>
      <c r="J250" s="34" t="s">
        <v>73</v>
      </c>
      <c r="K250" s="34" t="s">
        <v>73</v>
      </c>
      <c r="L250" s="34" t="s">
        <v>196</v>
      </c>
      <c r="M250" s="34" t="s">
        <v>105</v>
      </c>
      <c r="N250" s="34" t="s">
        <v>397</v>
      </c>
      <c r="O250" s="34" t="s">
        <v>74</v>
      </c>
      <c r="P250" s="34" t="s">
        <v>75</v>
      </c>
      <c r="Q250" s="34" t="s">
        <v>76</v>
      </c>
      <c r="R250" s="34" t="s">
        <v>200</v>
      </c>
      <c r="S250" s="34" t="s">
        <v>84</v>
      </c>
      <c r="T250" s="36">
        <v>11.85</v>
      </c>
      <c r="U250" s="42" t="s">
        <v>674</v>
      </c>
      <c r="V250" s="37">
        <v>2.07E-2</v>
      </c>
      <c r="W250" s="37">
        <v>2.6700000000000002E-2</v>
      </c>
      <c r="X250" s="37" t="s">
        <v>201</v>
      </c>
      <c r="Y250" s="35" t="s">
        <v>74</v>
      </c>
      <c r="Z250" s="39">
        <v>140109.9</v>
      </c>
      <c r="AA250" s="36">
        <v>1</v>
      </c>
      <c r="AB250" s="36">
        <v>108.47</v>
      </c>
      <c r="AC250" s="36">
        <v>0</v>
      </c>
      <c r="AD250" s="36">
        <v>151.97720000000001</v>
      </c>
      <c r="AG250" s="34" t="s">
        <v>18</v>
      </c>
      <c r="AH250" s="37">
        <v>2.12E-5</v>
      </c>
      <c r="AI250" s="37">
        <v>8.2337448925657603E-3</v>
      </c>
      <c r="AJ250" s="37">
        <v>2.2824E-3</v>
      </c>
      <c r="AK250" s="99"/>
      <c r="AL250" s="99"/>
    </row>
    <row r="251" spans="1:38" x14ac:dyDescent="0.2">
      <c r="A251" s="34">
        <v>290</v>
      </c>
      <c r="B251" s="34">
        <v>1384</v>
      </c>
      <c r="C251" s="34" t="s">
        <v>601</v>
      </c>
      <c r="D251" s="34">
        <v>520000118</v>
      </c>
      <c r="E251" s="34" t="s">
        <v>191</v>
      </c>
      <c r="F251" s="35" t="s">
        <v>680</v>
      </c>
      <c r="G251" s="34" t="s">
        <v>681</v>
      </c>
      <c r="H251" s="34" t="s">
        <v>194</v>
      </c>
      <c r="I251" s="34" t="s">
        <v>227</v>
      </c>
      <c r="J251" s="34" t="s">
        <v>73</v>
      </c>
      <c r="K251" s="34" t="s">
        <v>73</v>
      </c>
      <c r="L251" s="34" t="s">
        <v>196</v>
      </c>
      <c r="M251" s="34" t="s">
        <v>105</v>
      </c>
      <c r="N251" s="34" t="s">
        <v>321</v>
      </c>
      <c r="O251" s="34" t="s">
        <v>74</v>
      </c>
      <c r="P251" s="34" t="s">
        <v>75</v>
      </c>
      <c r="Q251" s="34" t="s">
        <v>76</v>
      </c>
      <c r="R251" s="34" t="s">
        <v>200</v>
      </c>
      <c r="S251" s="34" t="s">
        <v>84</v>
      </c>
      <c r="T251" s="36">
        <v>3.37</v>
      </c>
      <c r="U251" s="42">
        <v>48103</v>
      </c>
      <c r="V251" s="37">
        <v>1E-3</v>
      </c>
      <c r="W251" s="37">
        <v>2.1399999999999999E-2</v>
      </c>
      <c r="X251" s="37" t="s">
        <v>201</v>
      </c>
      <c r="Y251" s="35" t="s">
        <v>74</v>
      </c>
      <c r="Z251" s="39">
        <v>96000</v>
      </c>
      <c r="AA251" s="36">
        <v>1</v>
      </c>
      <c r="AB251" s="36">
        <v>107.43</v>
      </c>
      <c r="AC251" s="36">
        <v>0</v>
      </c>
      <c r="AD251" s="36">
        <v>103.1328</v>
      </c>
      <c r="AG251" s="34" t="s">
        <v>18</v>
      </c>
      <c r="AH251" s="37">
        <v>1.138E-4</v>
      </c>
      <c r="AI251" s="37">
        <v>5.5875305334369572E-3</v>
      </c>
      <c r="AJ251" s="37">
        <v>1.5487999999999999E-3</v>
      </c>
      <c r="AK251" s="99"/>
      <c r="AL251" s="99"/>
    </row>
    <row r="252" spans="1:38" x14ac:dyDescent="0.2">
      <c r="A252" s="34">
        <v>290</v>
      </c>
      <c r="B252" s="34">
        <v>290</v>
      </c>
      <c r="C252" s="34" t="s">
        <v>759</v>
      </c>
      <c r="D252" s="34" t="s">
        <v>760</v>
      </c>
      <c r="E252" s="34" t="s">
        <v>761</v>
      </c>
      <c r="F252" s="35" t="s">
        <v>762</v>
      </c>
      <c r="G252" s="34" t="s">
        <v>763</v>
      </c>
      <c r="H252" s="34" t="s">
        <v>194</v>
      </c>
      <c r="I252" s="34" t="s">
        <v>219</v>
      </c>
      <c r="J252" s="34" t="s">
        <v>147</v>
      </c>
      <c r="K252" s="34" t="s">
        <v>148</v>
      </c>
      <c r="L252" s="34" t="s">
        <v>196</v>
      </c>
      <c r="M252" s="34" t="s">
        <v>173</v>
      </c>
      <c r="N252" s="34" t="s">
        <v>764</v>
      </c>
      <c r="O252" s="34" t="s">
        <v>74</v>
      </c>
      <c r="P252" s="34" t="s">
        <v>765</v>
      </c>
      <c r="Q252" s="34" t="s">
        <v>169</v>
      </c>
      <c r="R252" s="34" t="s">
        <v>200</v>
      </c>
      <c r="S252" s="34" t="s">
        <v>85</v>
      </c>
      <c r="T252" s="36">
        <v>0</v>
      </c>
      <c r="U252" s="42" t="s">
        <v>766</v>
      </c>
      <c r="V252" s="37">
        <v>0</v>
      </c>
      <c r="W252" s="37">
        <v>0</v>
      </c>
      <c r="X252" s="37" t="s">
        <v>201</v>
      </c>
      <c r="Y252" s="35" t="s">
        <v>74</v>
      </c>
      <c r="Z252" s="39">
        <v>350000</v>
      </c>
      <c r="AA252" s="36">
        <v>3.19</v>
      </c>
      <c r="AB252" s="36">
        <v>99.538830000000004</v>
      </c>
      <c r="AC252" s="36">
        <v>0</v>
      </c>
      <c r="AD252" s="36">
        <v>1111.35104</v>
      </c>
      <c r="AG252" s="34" t="s">
        <v>18</v>
      </c>
      <c r="AH252" s="37">
        <v>1E-4</v>
      </c>
      <c r="AI252" s="37">
        <v>3.0427724579666295E-3</v>
      </c>
      <c r="AJ252" s="37">
        <v>5.5239999999999998E-4</v>
      </c>
      <c r="AK252" s="99"/>
      <c r="AL252" s="99"/>
    </row>
    <row r="253" spans="1:38" x14ac:dyDescent="0.2">
      <c r="A253" s="34">
        <v>290</v>
      </c>
      <c r="B253" s="34">
        <v>290</v>
      </c>
      <c r="C253" s="34" t="s">
        <v>759</v>
      </c>
      <c r="D253" s="34" t="s">
        <v>760</v>
      </c>
      <c r="E253" s="34" t="s">
        <v>761</v>
      </c>
      <c r="F253" s="35" t="s">
        <v>767</v>
      </c>
      <c r="G253" s="34" t="s">
        <v>768</v>
      </c>
      <c r="H253" s="34" t="s">
        <v>194</v>
      </c>
      <c r="I253" s="34" t="s">
        <v>219</v>
      </c>
      <c r="J253" s="34" t="s">
        <v>147</v>
      </c>
      <c r="K253" s="34" t="s">
        <v>148</v>
      </c>
      <c r="L253" s="34" t="s">
        <v>196</v>
      </c>
      <c r="M253" s="34" t="s">
        <v>173</v>
      </c>
      <c r="N253" s="34" t="s">
        <v>769</v>
      </c>
      <c r="O253" s="34" t="s">
        <v>74</v>
      </c>
      <c r="P253" s="34" t="s">
        <v>765</v>
      </c>
      <c r="Q253" s="34" t="s">
        <v>169</v>
      </c>
      <c r="R253" s="34" t="s">
        <v>200</v>
      </c>
      <c r="S253" s="34" t="s">
        <v>85</v>
      </c>
      <c r="T253" s="36">
        <v>0</v>
      </c>
      <c r="U253" s="42" t="s">
        <v>770</v>
      </c>
      <c r="V253" s="37">
        <v>0</v>
      </c>
      <c r="W253" s="37">
        <v>0</v>
      </c>
      <c r="X253" s="37" t="s">
        <v>201</v>
      </c>
      <c r="Y253" s="35" t="s">
        <v>74</v>
      </c>
      <c r="Z253" s="39">
        <v>460000</v>
      </c>
      <c r="AA253" s="36">
        <v>3.19</v>
      </c>
      <c r="AB253" s="36">
        <v>105.65589</v>
      </c>
      <c r="AC253" s="36">
        <v>0</v>
      </c>
      <c r="AD253" s="36">
        <v>1550.39453</v>
      </c>
      <c r="AG253" s="34" t="s">
        <v>18</v>
      </c>
      <c r="AH253" s="37">
        <v>0</v>
      </c>
      <c r="AI253" s="37">
        <v>4.2448430270282398E-3</v>
      </c>
      <c r="AJ253" s="37">
        <v>7.7059999999999997E-4</v>
      </c>
      <c r="AK253" s="99"/>
      <c r="AL253" s="99"/>
    </row>
    <row r="254" spans="1:38" x14ac:dyDescent="0.2">
      <c r="A254" s="34">
        <v>290</v>
      </c>
      <c r="B254" s="34">
        <v>290</v>
      </c>
      <c r="C254" s="34" t="s">
        <v>771</v>
      </c>
      <c r="D254" s="34" t="s">
        <v>772</v>
      </c>
      <c r="E254" s="34" t="s">
        <v>761</v>
      </c>
      <c r="F254" s="35" t="s">
        <v>773</v>
      </c>
      <c r="G254" s="34" t="s">
        <v>774</v>
      </c>
      <c r="H254" s="34" t="s">
        <v>194</v>
      </c>
      <c r="I254" s="34" t="s">
        <v>219</v>
      </c>
      <c r="J254" s="34" t="s">
        <v>147</v>
      </c>
      <c r="K254" s="34" t="s">
        <v>148</v>
      </c>
      <c r="L254" s="34" t="s">
        <v>196</v>
      </c>
      <c r="M254" s="34" t="s">
        <v>173</v>
      </c>
      <c r="N254" s="34" t="s">
        <v>764</v>
      </c>
      <c r="O254" s="34" t="s">
        <v>74</v>
      </c>
      <c r="P254" s="34" t="s">
        <v>775</v>
      </c>
      <c r="Q254" s="34" t="s">
        <v>169</v>
      </c>
      <c r="R254" s="34" t="s">
        <v>200</v>
      </c>
      <c r="S254" s="34" t="s">
        <v>85</v>
      </c>
      <c r="T254" s="36">
        <v>0</v>
      </c>
      <c r="U254" s="42" t="s">
        <v>627</v>
      </c>
      <c r="V254" s="37">
        <v>0</v>
      </c>
      <c r="W254" s="37">
        <v>0</v>
      </c>
      <c r="X254" s="37" t="s">
        <v>201</v>
      </c>
      <c r="Y254" s="35" t="s">
        <v>74</v>
      </c>
      <c r="Z254" s="39">
        <v>350000</v>
      </c>
      <c r="AA254" s="36">
        <v>3.19</v>
      </c>
      <c r="AB254" s="36">
        <v>99.484669999999994</v>
      </c>
      <c r="AC254" s="36">
        <v>0</v>
      </c>
      <c r="AD254" s="36">
        <v>1110.7463499999999</v>
      </c>
      <c r="AG254" s="34" t="s">
        <v>18</v>
      </c>
      <c r="AH254" s="37">
        <v>6.0800000000000001E-5</v>
      </c>
      <c r="AI254" s="37">
        <v>3.0411683604599582E-3</v>
      </c>
      <c r="AJ254" s="37">
        <v>5.5210000000000003E-4</v>
      </c>
      <c r="AK254" s="99"/>
      <c r="AL254" s="99"/>
    </row>
    <row r="255" spans="1:38" x14ac:dyDescent="0.2">
      <c r="A255" s="34">
        <v>290</v>
      </c>
      <c r="B255" s="34">
        <v>290</v>
      </c>
      <c r="C255" s="34" t="s">
        <v>776</v>
      </c>
      <c r="D255" s="34" t="s">
        <v>2966</v>
      </c>
      <c r="E255" s="34" t="s">
        <v>761</v>
      </c>
      <c r="F255" s="35" t="s">
        <v>777</v>
      </c>
      <c r="G255" s="34" t="s">
        <v>778</v>
      </c>
      <c r="H255" s="34" t="s">
        <v>194</v>
      </c>
      <c r="I255" s="34" t="s">
        <v>219</v>
      </c>
      <c r="J255" s="34" t="s">
        <v>147</v>
      </c>
      <c r="K255" s="34" t="s">
        <v>148</v>
      </c>
      <c r="L255" s="34" t="s">
        <v>196</v>
      </c>
      <c r="M255" s="34" t="s">
        <v>173</v>
      </c>
      <c r="N255" s="34" t="s">
        <v>769</v>
      </c>
      <c r="O255" s="34" t="s">
        <v>74</v>
      </c>
      <c r="P255" s="34" t="s">
        <v>775</v>
      </c>
      <c r="Q255" s="34" t="s">
        <v>169</v>
      </c>
      <c r="R255" s="34" t="s">
        <v>200</v>
      </c>
      <c r="S255" s="34" t="s">
        <v>85</v>
      </c>
      <c r="T255" s="36">
        <v>0</v>
      </c>
      <c r="U255" s="42">
        <v>47666</v>
      </c>
      <c r="V255" s="37">
        <v>0</v>
      </c>
      <c r="W255" s="37">
        <v>0</v>
      </c>
      <c r="X255" s="37" t="s">
        <v>201</v>
      </c>
      <c r="Y255" s="35" t="s">
        <v>74</v>
      </c>
      <c r="Z255" s="39">
        <v>460000</v>
      </c>
      <c r="AA255" s="36">
        <v>3.19</v>
      </c>
      <c r="AB255" s="36">
        <v>101.07763</v>
      </c>
      <c r="AC255" s="36">
        <v>0</v>
      </c>
      <c r="AD255" s="36">
        <v>1483.2132799999999</v>
      </c>
      <c r="AG255" s="34" t="s">
        <v>18</v>
      </c>
      <c r="AH255" s="37">
        <v>0</v>
      </c>
      <c r="AI255" s="37">
        <v>4.0609733503260718E-3</v>
      </c>
      <c r="AJ255" s="37">
        <v>7.3729999999999998E-4</v>
      </c>
      <c r="AK255" s="99"/>
      <c r="AL255" s="99"/>
    </row>
    <row r="256" spans="1:38" x14ac:dyDescent="0.2">
      <c r="A256" s="34">
        <v>290</v>
      </c>
      <c r="B256" s="34">
        <v>290</v>
      </c>
      <c r="C256" s="34" t="s">
        <v>779</v>
      </c>
      <c r="D256" s="34" t="s">
        <v>780</v>
      </c>
      <c r="E256" s="34" t="s">
        <v>761</v>
      </c>
      <c r="F256" s="35" t="s">
        <v>781</v>
      </c>
      <c r="G256" s="34" t="s">
        <v>782</v>
      </c>
      <c r="H256" s="34" t="s">
        <v>194</v>
      </c>
      <c r="I256" s="34" t="s">
        <v>219</v>
      </c>
      <c r="J256" s="34" t="s">
        <v>147</v>
      </c>
      <c r="K256" s="34" t="s">
        <v>148</v>
      </c>
      <c r="L256" s="34" t="s">
        <v>196</v>
      </c>
      <c r="M256" s="34" t="s">
        <v>173</v>
      </c>
      <c r="N256" s="34" t="s">
        <v>783</v>
      </c>
      <c r="O256" s="34" t="s">
        <v>74</v>
      </c>
      <c r="P256" s="34" t="s">
        <v>775</v>
      </c>
      <c r="Q256" s="34" t="s">
        <v>169</v>
      </c>
      <c r="R256" s="34" t="s">
        <v>200</v>
      </c>
      <c r="S256" s="34" t="s">
        <v>85</v>
      </c>
      <c r="T256" s="36">
        <v>0</v>
      </c>
      <c r="U256" s="42" t="s">
        <v>784</v>
      </c>
      <c r="V256" s="37">
        <v>0</v>
      </c>
      <c r="W256" s="37">
        <v>0</v>
      </c>
      <c r="X256" s="37" t="s">
        <v>201</v>
      </c>
      <c r="Y256" s="35" t="s">
        <v>74</v>
      </c>
      <c r="Z256" s="39">
        <v>350000</v>
      </c>
      <c r="AA256" s="36">
        <v>3.19</v>
      </c>
      <c r="AB256" s="36">
        <v>99.899159999999995</v>
      </c>
      <c r="AC256" s="36">
        <v>0</v>
      </c>
      <c r="AD256" s="36">
        <v>1115.3742199999999</v>
      </c>
      <c r="AG256" s="34" t="s">
        <v>18</v>
      </c>
      <c r="AH256" s="37">
        <v>1.75E-4</v>
      </c>
      <c r="AI256" s="37">
        <v>3.0538006283249929E-3</v>
      </c>
      <c r="AJ256" s="37">
        <v>5.5440000000000003E-4</v>
      </c>
      <c r="AK256" s="99"/>
      <c r="AL256" s="99"/>
    </row>
    <row r="257" spans="1:38" x14ac:dyDescent="0.2">
      <c r="A257" s="34">
        <v>290</v>
      </c>
      <c r="B257" s="34">
        <v>290</v>
      </c>
      <c r="C257" s="34" t="s">
        <v>785</v>
      </c>
      <c r="D257" s="34" t="s">
        <v>786</v>
      </c>
      <c r="E257" s="34" t="s">
        <v>761</v>
      </c>
      <c r="F257" s="35" t="s">
        <v>787</v>
      </c>
      <c r="G257" s="34" t="s">
        <v>788</v>
      </c>
      <c r="H257" s="34" t="s">
        <v>194</v>
      </c>
      <c r="I257" s="34" t="s">
        <v>219</v>
      </c>
      <c r="J257" s="34" t="s">
        <v>147</v>
      </c>
      <c r="K257" s="34" t="s">
        <v>789</v>
      </c>
      <c r="L257" s="34" t="s">
        <v>196</v>
      </c>
      <c r="M257" s="34" t="s">
        <v>129</v>
      </c>
      <c r="N257" s="34" t="s">
        <v>790</v>
      </c>
      <c r="O257" s="34" t="s">
        <v>74</v>
      </c>
      <c r="P257" s="34" t="s">
        <v>791</v>
      </c>
      <c r="Q257" s="34" t="s">
        <v>157</v>
      </c>
      <c r="R257" s="34" t="s">
        <v>200</v>
      </c>
      <c r="S257" s="34" t="s">
        <v>85</v>
      </c>
      <c r="T257" s="36">
        <v>0</v>
      </c>
      <c r="U257" s="42" t="s">
        <v>792</v>
      </c>
      <c r="V257" s="37">
        <v>0</v>
      </c>
      <c r="W257" s="37">
        <v>0</v>
      </c>
      <c r="X257" s="37" t="s">
        <v>201</v>
      </c>
      <c r="Y257" s="35" t="s">
        <v>74</v>
      </c>
      <c r="Z257" s="39">
        <v>350000</v>
      </c>
      <c r="AA257" s="36">
        <v>3.19</v>
      </c>
      <c r="AB257" s="36">
        <v>101.87952</v>
      </c>
      <c r="AC257" s="36">
        <v>0</v>
      </c>
      <c r="AD257" s="36">
        <v>1137.48495</v>
      </c>
      <c r="AG257" s="34" t="s">
        <v>18</v>
      </c>
      <c r="AH257" s="37">
        <v>8.7499999999999999E-5</v>
      </c>
      <c r="AI257" s="37">
        <v>3.1143553092018248E-3</v>
      </c>
      <c r="AJ257" s="37">
        <v>5.6539999999999997E-4</v>
      </c>
      <c r="AK257" s="99"/>
      <c r="AL257" s="99"/>
    </row>
    <row r="258" spans="1:38" x14ac:dyDescent="0.2">
      <c r="A258" s="34">
        <v>290</v>
      </c>
      <c r="B258" s="34">
        <v>290</v>
      </c>
      <c r="C258" s="34" t="s">
        <v>793</v>
      </c>
      <c r="D258" s="34" t="s">
        <v>794</v>
      </c>
      <c r="E258" s="34" t="s">
        <v>761</v>
      </c>
      <c r="F258" s="35" t="s">
        <v>795</v>
      </c>
      <c r="G258" s="34" t="s">
        <v>796</v>
      </c>
      <c r="H258" s="34" t="s">
        <v>194</v>
      </c>
      <c r="I258" s="34" t="s">
        <v>219</v>
      </c>
      <c r="J258" s="34" t="s">
        <v>147</v>
      </c>
      <c r="K258" s="34" t="s">
        <v>797</v>
      </c>
      <c r="L258" s="34" t="s">
        <v>196</v>
      </c>
      <c r="M258" s="34" t="s">
        <v>129</v>
      </c>
      <c r="N258" s="34" t="s">
        <v>798</v>
      </c>
      <c r="O258" s="34" t="s">
        <v>74</v>
      </c>
      <c r="P258" s="34" t="s">
        <v>799</v>
      </c>
      <c r="Q258" s="34" t="s">
        <v>169</v>
      </c>
      <c r="R258" s="34" t="s">
        <v>200</v>
      </c>
      <c r="S258" s="34" t="s">
        <v>82</v>
      </c>
      <c r="T258" s="36">
        <v>0</v>
      </c>
      <c r="U258" s="42" t="s">
        <v>800</v>
      </c>
      <c r="V258" s="37">
        <v>0</v>
      </c>
      <c r="W258" s="37">
        <v>0</v>
      </c>
      <c r="X258" s="37" t="s">
        <v>201</v>
      </c>
      <c r="Y258" s="35" t="s">
        <v>74</v>
      </c>
      <c r="Z258" s="39">
        <v>1000000</v>
      </c>
      <c r="AA258" s="36">
        <v>3.7454999999999998</v>
      </c>
      <c r="AB258" s="36">
        <v>102.50037</v>
      </c>
      <c r="AC258" s="36">
        <v>0</v>
      </c>
      <c r="AD258" s="36">
        <v>3839.1514000000002</v>
      </c>
      <c r="AG258" s="34" t="s">
        <v>18</v>
      </c>
      <c r="AH258" s="37">
        <v>5.0000000000000001E-4</v>
      </c>
      <c r="AI258" s="37">
        <v>1.0511350192932827E-2</v>
      </c>
      <c r="AJ258" s="37">
        <v>1.9082999999999999E-3</v>
      </c>
      <c r="AK258" s="99"/>
      <c r="AL258" s="99"/>
    </row>
    <row r="259" spans="1:38" x14ac:dyDescent="0.2">
      <c r="A259" s="34">
        <v>290</v>
      </c>
      <c r="B259" s="34">
        <v>290</v>
      </c>
      <c r="C259" s="34" t="s">
        <v>801</v>
      </c>
      <c r="D259" s="34" t="s">
        <v>802</v>
      </c>
      <c r="E259" s="34" t="s">
        <v>761</v>
      </c>
      <c r="F259" s="35" t="s">
        <v>803</v>
      </c>
      <c r="G259" s="34" t="s">
        <v>804</v>
      </c>
      <c r="H259" s="34" t="s">
        <v>194</v>
      </c>
      <c r="I259" s="34" t="s">
        <v>219</v>
      </c>
      <c r="J259" s="34" t="s">
        <v>147</v>
      </c>
      <c r="K259" s="34" t="s">
        <v>251</v>
      </c>
      <c r="L259" s="34" t="s">
        <v>196</v>
      </c>
      <c r="M259" s="34" t="s">
        <v>805</v>
      </c>
      <c r="N259" s="34" t="s">
        <v>806</v>
      </c>
      <c r="O259" s="34" t="s">
        <v>74</v>
      </c>
      <c r="P259" s="34" t="s">
        <v>807</v>
      </c>
      <c r="Q259" s="34" t="s">
        <v>169</v>
      </c>
      <c r="R259" s="34" t="s">
        <v>200</v>
      </c>
      <c r="S259" s="34" t="s">
        <v>85</v>
      </c>
      <c r="T259" s="36">
        <v>0</v>
      </c>
      <c r="U259" s="42" t="s">
        <v>808</v>
      </c>
      <c r="V259" s="37">
        <v>0</v>
      </c>
      <c r="W259" s="37">
        <v>0</v>
      </c>
      <c r="X259" s="37" t="s">
        <v>201</v>
      </c>
      <c r="Y259" s="35" t="s">
        <v>74</v>
      </c>
      <c r="Z259" s="39">
        <v>450000</v>
      </c>
      <c r="AA259" s="36">
        <v>3.19</v>
      </c>
      <c r="AB259" s="36">
        <v>102.22767</v>
      </c>
      <c r="AC259" s="36">
        <v>0</v>
      </c>
      <c r="AD259" s="36">
        <v>1467.47821</v>
      </c>
      <c r="AG259" s="34" t="s">
        <v>18</v>
      </c>
      <c r="AH259" s="37">
        <v>5.2939999999999997E-4</v>
      </c>
      <c r="AI259" s="37">
        <v>4.0178632298342879E-3</v>
      </c>
      <c r="AJ259" s="37">
        <v>7.2939999999999995E-4</v>
      </c>
      <c r="AK259" s="99"/>
      <c r="AL259" s="99"/>
    </row>
    <row r="260" spans="1:38" x14ac:dyDescent="0.2">
      <c r="A260" s="34">
        <v>290</v>
      </c>
      <c r="B260" s="34">
        <v>290</v>
      </c>
      <c r="C260" s="34" t="s">
        <v>809</v>
      </c>
      <c r="D260" s="34" t="s">
        <v>810</v>
      </c>
      <c r="E260" s="34" t="s">
        <v>761</v>
      </c>
      <c r="F260" s="35" t="s">
        <v>811</v>
      </c>
      <c r="G260" s="34" t="s">
        <v>812</v>
      </c>
      <c r="H260" s="34" t="s">
        <v>194</v>
      </c>
      <c r="I260" s="34" t="s">
        <v>219</v>
      </c>
      <c r="J260" s="34" t="s">
        <v>147</v>
      </c>
      <c r="K260" s="34" t="s">
        <v>813</v>
      </c>
      <c r="L260" s="34" t="s">
        <v>196</v>
      </c>
      <c r="M260" s="34" t="s">
        <v>814</v>
      </c>
      <c r="N260" s="34" t="s">
        <v>806</v>
      </c>
      <c r="O260" s="34" t="s">
        <v>74</v>
      </c>
      <c r="P260" s="34" t="s">
        <v>807</v>
      </c>
      <c r="Q260" s="34" t="s">
        <v>169</v>
      </c>
      <c r="R260" s="34" t="s">
        <v>200</v>
      </c>
      <c r="S260" s="34" t="s">
        <v>85</v>
      </c>
      <c r="T260" s="36">
        <v>0</v>
      </c>
      <c r="U260" s="42" t="s">
        <v>815</v>
      </c>
      <c r="V260" s="37">
        <v>0</v>
      </c>
      <c r="W260" s="37">
        <v>0</v>
      </c>
      <c r="X260" s="37" t="s">
        <v>201</v>
      </c>
      <c r="Y260" s="35" t="s">
        <v>74</v>
      </c>
      <c r="Z260" s="39">
        <v>225000</v>
      </c>
      <c r="AA260" s="36">
        <v>3.19</v>
      </c>
      <c r="AB260" s="36">
        <v>103.4075</v>
      </c>
      <c r="AC260" s="36">
        <v>0</v>
      </c>
      <c r="AD260" s="36">
        <v>742.20734000000004</v>
      </c>
      <c r="AG260" s="34" t="s">
        <v>18</v>
      </c>
      <c r="AH260" s="37">
        <v>2.812E-4</v>
      </c>
      <c r="AI260" s="37">
        <v>2.0320907726697071E-3</v>
      </c>
      <c r="AJ260" s="37">
        <v>3.6890000000000002E-4</v>
      </c>
      <c r="AK260" s="99"/>
      <c r="AL260" s="99"/>
    </row>
    <row r="261" spans="1:38" x14ac:dyDescent="0.2">
      <c r="A261" s="34">
        <v>290</v>
      </c>
      <c r="B261" s="34">
        <v>290</v>
      </c>
      <c r="C261" s="34" t="s">
        <v>816</v>
      </c>
      <c r="D261" s="34" t="s">
        <v>810</v>
      </c>
      <c r="E261" s="34" t="s">
        <v>761</v>
      </c>
      <c r="F261" s="35" t="s">
        <v>817</v>
      </c>
      <c r="G261" s="34" t="s">
        <v>818</v>
      </c>
      <c r="H261" s="34" t="s">
        <v>194</v>
      </c>
      <c r="I261" s="34" t="s">
        <v>219</v>
      </c>
      <c r="J261" s="34" t="s">
        <v>147</v>
      </c>
      <c r="K261" s="34" t="s">
        <v>819</v>
      </c>
      <c r="L261" s="34" t="s">
        <v>196</v>
      </c>
      <c r="M261" s="34" t="s">
        <v>814</v>
      </c>
      <c r="N261" s="34" t="s">
        <v>806</v>
      </c>
      <c r="O261" s="34" t="s">
        <v>74</v>
      </c>
      <c r="P261" s="34" t="s">
        <v>807</v>
      </c>
      <c r="Q261" s="34" t="s">
        <v>169</v>
      </c>
      <c r="R261" s="34" t="s">
        <v>200</v>
      </c>
      <c r="S261" s="34" t="s">
        <v>85</v>
      </c>
      <c r="T261" s="36">
        <v>0</v>
      </c>
      <c r="U261" s="42" t="s">
        <v>800</v>
      </c>
      <c r="V261" s="37">
        <v>0</v>
      </c>
      <c r="W261" s="37">
        <v>0</v>
      </c>
      <c r="X261" s="37" t="s">
        <v>201</v>
      </c>
      <c r="Y261" s="35" t="s">
        <v>74</v>
      </c>
      <c r="Z261" s="39">
        <v>400000</v>
      </c>
      <c r="AA261" s="36">
        <v>3.19</v>
      </c>
      <c r="AB261" s="36">
        <v>103.03421</v>
      </c>
      <c r="AC261" s="36">
        <v>0</v>
      </c>
      <c r="AD261" s="36">
        <v>1314.7166400000001</v>
      </c>
      <c r="AG261" s="34" t="s">
        <v>18</v>
      </c>
      <c r="AH261" s="37">
        <v>5.3330000000000001E-4</v>
      </c>
      <c r="AI261" s="37">
        <v>3.5995948049698146E-3</v>
      </c>
      <c r="AJ261" s="37">
        <v>6.535E-4</v>
      </c>
      <c r="AK261" s="99"/>
      <c r="AL261" s="99"/>
    </row>
    <row r="262" spans="1:38" x14ac:dyDescent="0.2">
      <c r="A262" s="34">
        <v>290</v>
      </c>
      <c r="B262" s="34">
        <v>290</v>
      </c>
      <c r="C262" s="34" t="s">
        <v>820</v>
      </c>
      <c r="D262" s="34" t="s">
        <v>821</v>
      </c>
      <c r="E262" s="34" t="s">
        <v>761</v>
      </c>
      <c r="F262" s="35" t="s">
        <v>822</v>
      </c>
      <c r="G262" s="34" t="s">
        <v>823</v>
      </c>
      <c r="H262" s="34" t="s">
        <v>194</v>
      </c>
      <c r="I262" s="34" t="s">
        <v>219</v>
      </c>
      <c r="J262" s="34" t="s">
        <v>147</v>
      </c>
      <c r="K262" s="34" t="s">
        <v>824</v>
      </c>
      <c r="L262" s="34" t="s">
        <v>196</v>
      </c>
      <c r="M262" s="34" t="s">
        <v>825</v>
      </c>
      <c r="N262" s="34" t="s">
        <v>826</v>
      </c>
      <c r="O262" s="34" t="s">
        <v>74</v>
      </c>
      <c r="P262" s="34" t="s">
        <v>807</v>
      </c>
      <c r="Q262" s="34" t="s">
        <v>169</v>
      </c>
      <c r="R262" s="34" t="s">
        <v>200</v>
      </c>
      <c r="S262" s="34" t="s">
        <v>85</v>
      </c>
      <c r="T262" s="36">
        <v>0</v>
      </c>
      <c r="U262" s="42" t="s">
        <v>827</v>
      </c>
      <c r="V262" s="37">
        <v>0</v>
      </c>
      <c r="W262" s="37">
        <v>0</v>
      </c>
      <c r="X262" s="37" t="s">
        <v>201</v>
      </c>
      <c r="Y262" s="35" t="s">
        <v>74</v>
      </c>
      <c r="Z262" s="39">
        <v>235000</v>
      </c>
      <c r="AA262" s="36">
        <v>3.19</v>
      </c>
      <c r="AB262" s="36">
        <v>100.42643</v>
      </c>
      <c r="AC262" s="36">
        <v>0</v>
      </c>
      <c r="AD262" s="36">
        <v>752.84679000000006</v>
      </c>
      <c r="AG262" s="34" t="s">
        <v>18</v>
      </c>
      <c r="AH262" s="37">
        <v>2.611E-4</v>
      </c>
      <c r="AI262" s="37">
        <v>2.061265296072287E-3</v>
      </c>
      <c r="AJ262" s="37">
        <v>3.7419999999999999E-4</v>
      </c>
      <c r="AK262" s="99"/>
      <c r="AL262" s="99"/>
    </row>
    <row r="263" spans="1:38" x14ac:dyDescent="0.2">
      <c r="A263" s="34">
        <v>290</v>
      </c>
      <c r="B263" s="34">
        <v>1384</v>
      </c>
      <c r="C263" s="34" t="s">
        <v>793</v>
      </c>
      <c r="D263" s="34" t="s">
        <v>794</v>
      </c>
      <c r="E263" s="34" t="s">
        <v>761</v>
      </c>
      <c r="F263" s="35" t="s">
        <v>795</v>
      </c>
      <c r="G263" s="34" t="s">
        <v>796</v>
      </c>
      <c r="H263" s="34" t="s">
        <v>194</v>
      </c>
      <c r="I263" s="34" t="s">
        <v>219</v>
      </c>
      <c r="J263" s="34" t="s">
        <v>147</v>
      </c>
      <c r="K263" s="34" t="s">
        <v>797</v>
      </c>
      <c r="L263" s="34" t="s">
        <v>196</v>
      </c>
      <c r="M263" s="34" t="s">
        <v>129</v>
      </c>
      <c r="N263" s="34" t="s">
        <v>798</v>
      </c>
      <c r="O263" s="34" t="s">
        <v>74</v>
      </c>
      <c r="P263" s="34" t="s">
        <v>799</v>
      </c>
      <c r="Q263" s="34" t="s">
        <v>169</v>
      </c>
      <c r="R263" s="34" t="s">
        <v>200</v>
      </c>
      <c r="S263" s="34" t="s">
        <v>82</v>
      </c>
      <c r="T263" s="36">
        <v>0</v>
      </c>
      <c r="U263" s="42" t="s">
        <v>800</v>
      </c>
      <c r="V263" s="37">
        <v>0</v>
      </c>
      <c r="W263" s="37">
        <v>0</v>
      </c>
      <c r="X263" s="37" t="s">
        <v>201</v>
      </c>
      <c r="Y263" s="35" t="s">
        <v>74</v>
      </c>
      <c r="Z263" s="39">
        <v>200000</v>
      </c>
      <c r="AA263" s="36">
        <v>3.7454999999999998</v>
      </c>
      <c r="AB263" s="36">
        <v>102.50037</v>
      </c>
      <c r="AC263" s="36">
        <v>0</v>
      </c>
      <c r="AD263" s="36">
        <v>767.83028000000002</v>
      </c>
      <c r="AG263" s="34" t="s">
        <v>18</v>
      </c>
      <c r="AH263" s="37">
        <v>1E-4</v>
      </c>
      <c r="AI263" s="37">
        <v>4.1599148651475668E-2</v>
      </c>
      <c r="AJ263" s="37">
        <v>1.15312E-2</v>
      </c>
      <c r="AK263" s="99"/>
      <c r="AL263" s="99"/>
    </row>
    <row r="264" spans="1:38" x14ac:dyDescent="0.2">
      <c r="A264" s="34">
        <v>290</v>
      </c>
      <c r="B264" s="34">
        <v>15370</v>
      </c>
      <c r="AI264" s="37" t="s">
        <v>179</v>
      </c>
      <c r="AK264" s="99"/>
      <c r="AL264" s="99"/>
    </row>
    <row r="265" spans="1:38" ht="15" x14ac:dyDescent="0.2">
      <c r="A265" s="99" t="s">
        <v>3054</v>
      </c>
      <c r="B265" s="99"/>
      <c r="C265" s="99"/>
      <c r="D265" s="99"/>
      <c r="E265" s="99"/>
      <c r="F265" s="99"/>
      <c r="G265" s="99"/>
      <c r="H265" s="99"/>
      <c r="I265" s="99"/>
      <c r="J265" s="99"/>
      <c r="K265" s="99"/>
      <c r="L265" s="99"/>
      <c r="M265" s="99"/>
      <c r="N265" s="99"/>
      <c r="O265" s="99"/>
      <c r="P265" s="99"/>
      <c r="Q265" s="99"/>
      <c r="R265" s="99"/>
      <c r="S265" s="99"/>
      <c r="T265" s="99"/>
      <c r="U265" s="99"/>
      <c r="V265" s="99"/>
      <c r="W265" s="99"/>
      <c r="X265" s="99"/>
      <c r="Y265" s="99"/>
      <c r="Z265" s="99"/>
      <c r="AA265" s="99"/>
      <c r="AB265" s="99"/>
      <c r="AC265" s="99"/>
      <c r="AD265" s="99"/>
      <c r="AE265" s="99"/>
      <c r="AF265" s="99"/>
      <c r="AG265" s="99"/>
      <c r="AH265" s="99"/>
      <c r="AI265" s="99"/>
      <c r="AJ265" s="99"/>
    </row>
    <row r="266" spans="1:38" ht="15" x14ac:dyDescent="0.2">
      <c r="A266" s="99" t="s">
        <v>3055</v>
      </c>
      <c r="B266" s="99"/>
      <c r="C266" s="99"/>
      <c r="D266" s="99"/>
      <c r="E266" s="99"/>
      <c r="F266" s="99"/>
      <c r="G266" s="99"/>
      <c r="H266" s="99"/>
      <c r="I266" s="99"/>
      <c r="J266" s="99"/>
      <c r="K266" s="99"/>
      <c r="L266" s="99"/>
      <c r="M266" s="99"/>
      <c r="N266" s="99"/>
      <c r="O266" s="99"/>
      <c r="P266" s="99"/>
      <c r="Q266" s="99"/>
      <c r="R266" s="99"/>
      <c r="S266" s="99"/>
      <c r="T266" s="99"/>
      <c r="U266" s="99"/>
      <c r="V266" s="99"/>
      <c r="W266" s="99"/>
      <c r="X266" s="99"/>
      <c r="Y266" s="99"/>
      <c r="Z266" s="99"/>
      <c r="AA266" s="99"/>
      <c r="AB266" s="99"/>
      <c r="AC266" s="99"/>
      <c r="AD266" s="99"/>
      <c r="AE266" s="99"/>
      <c r="AF266" s="99"/>
      <c r="AG266" s="99"/>
      <c r="AH266" s="99"/>
      <c r="AI266" s="99"/>
      <c r="AJ266" s="99"/>
    </row>
  </sheetData>
  <sheetProtection formatColumns="0"/>
  <mergeCells count="5">
    <mergeCell ref="A1:AJ1"/>
    <mergeCell ref="A265:AJ265"/>
    <mergeCell ref="A266:AJ266"/>
    <mergeCell ref="AK2:AK264"/>
    <mergeCell ref="AL1:AL26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D7FF9-CD3E-4E12-B08C-446FC7904183}">
  <sheetPr codeName="Sheet8">
    <tabColor theme="2"/>
  </sheetPr>
  <dimension ref="A1:Z285"/>
  <sheetViews>
    <sheetView rightToLeft="1" workbookViewId="0">
      <selection sqref="A1:X1"/>
    </sheetView>
  </sheetViews>
  <sheetFormatPr defaultColWidth="7.875" defaultRowHeight="14.25" x14ac:dyDescent="0.2"/>
  <cols>
    <col min="1" max="2" width="10.125" style="35" customWidth="1"/>
    <col min="3" max="3" width="31.5" style="35" bestFit="1" customWidth="1"/>
    <col min="4" max="4" width="26.125" style="35" bestFit="1" customWidth="1"/>
    <col min="5" max="5" width="10.125" style="35" customWidth="1"/>
    <col min="6" max="6" width="26" style="35" bestFit="1" customWidth="1"/>
    <col min="7" max="7" width="12.625" style="35" bestFit="1" customWidth="1"/>
    <col min="8" max="11" width="10.125" style="35" customWidth="1"/>
    <col min="12" max="13" width="10.125" style="34" customWidth="1"/>
    <col min="14" max="14" width="39" style="35" bestFit="1" customWidth="1"/>
    <col min="15" max="16" width="10.125" style="35" customWidth="1"/>
    <col min="17" max="19" width="10.125" style="39" customWidth="1"/>
    <col min="20" max="20" width="10.125" style="36" customWidth="1"/>
    <col min="21" max="21" width="10.125" style="39" customWidth="1"/>
    <col min="22" max="24" width="10.125" style="41" customWidth="1"/>
    <col min="25" max="16384" width="7.875" style="35"/>
  </cols>
  <sheetData>
    <row r="1" spans="1:26" ht="15" x14ac:dyDescent="0.2">
      <c r="A1" s="108" t="s">
        <v>3053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6"/>
      <c r="Z1" s="107" t="s">
        <v>3057</v>
      </c>
    </row>
    <row r="2" spans="1:26" ht="66.75" customHeight="1" x14ac:dyDescent="0.2">
      <c r="A2" s="30" t="s">
        <v>52</v>
      </c>
      <c r="B2" s="30" t="s">
        <v>53</v>
      </c>
      <c r="C2" s="30" t="s">
        <v>87</v>
      </c>
      <c r="D2" s="30" t="s">
        <v>180</v>
      </c>
      <c r="E2" s="30" t="s">
        <v>181</v>
      </c>
      <c r="F2" s="30" t="s">
        <v>88</v>
      </c>
      <c r="G2" s="30" t="s">
        <v>89</v>
      </c>
      <c r="H2" s="30" t="s">
        <v>182</v>
      </c>
      <c r="I2" s="30" t="s">
        <v>57</v>
      </c>
      <c r="J2" s="30" t="s">
        <v>58</v>
      </c>
      <c r="K2" s="30" t="s">
        <v>90</v>
      </c>
      <c r="L2" s="30" t="s">
        <v>189</v>
      </c>
      <c r="M2" s="30" t="s">
        <v>91</v>
      </c>
      <c r="N2" s="30" t="s">
        <v>183</v>
      </c>
      <c r="O2" s="30" t="s">
        <v>59</v>
      </c>
      <c r="P2" s="30" t="s">
        <v>62</v>
      </c>
      <c r="Q2" s="31" t="s">
        <v>97</v>
      </c>
      <c r="R2" s="31" t="s">
        <v>64</v>
      </c>
      <c r="S2" s="31" t="s">
        <v>98</v>
      </c>
      <c r="T2" s="31" t="s">
        <v>96</v>
      </c>
      <c r="U2" s="31" t="s">
        <v>66</v>
      </c>
      <c r="V2" s="32" t="s">
        <v>100</v>
      </c>
      <c r="W2" s="32" t="s">
        <v>67</v>
      </c>
      <c r="X2" s="32" t="s">
        <v>68</v>
      </c>
      <c r="Y2" s="107" t="s">
        <v>3056</v>
      </c>
      <c r="Z2" s="107"/>
    </row>
    <row r="3" spans="1:26" x14ac:dyDescent="0.2">
      <c r="A3" s="35">
        <v>290</v>
      </c>
      <c r="B3" s="35">
        <v>290</v>
      </c>
      <c r="C3" s="35" t="s">
        <v>828</v>
      </c>
      <c r="D3" s="35">
        <f>+_xlfn.XLOOKUP(C3,'[1]מניות מבכ ויהש'!$C:$C,'[1]מניות מבכ ויהש'!$D:$D)</f>
        <v>511527202</v>
      </c>
      <c r="E3" s="35" t="s">
        <v>191</v>
      </c>
      <c r="F3" s="35" t="s">
        <v>828</v>
      </c>
      <c r="G3" s="35" t="s">
        <v>829</v>
      </c>
      <c r="H3" s="35" t="s">
        <v>194</v>
      </c>
      <c r="I3" s="35" t="s">
        <v>830</v>
      </c>
      <c r="J3" s="35" t="s">
        <v>73</v>
      </c>
      <c r="K3" s="35" t="s">
        <v>73</v>
      </c>
      <c r="L3" s="34" t="s">
        <v>196</v>
      </c>
      <c r="M3" s="34" t="s">
        <v>105</v>
      </c>
      <c r="N3" s="35" t="s">
        <v>831</v>
      </c>
      <c r="O3" s="35" t="s">
        <v>74</v>
      </c>
      <c r="P3" s="35" t="s">
        <v>84</v>
      </c>
      <c r="Q3" s="39">
        <v>20846</v>
      </c>
      <c r="R3" s="39">
        <v>1</v>
      </c>
      <c r="S3" s="39">
        <v>408</v>
      </c>
      <c r="T3" s="36">
        <v>0</v>
      </c>
      <c r="U3" s="39">
        <v>85.051680000000005</v>
      </c>
      <c r="V3" s="41">
        <v>1.8990000000000001E-4</v>
      </c>
      <c r="W3" s="41">
        <v>2.7269986365006818E-4</v>
      </c>
      <c r="X3" s="41">
        <v>4.2299999999999998E-5</v>
      </c>
      <c r="Y3" s="107"/>
      <c r="Z3" s="107"/>
    </row>
    <row r="4" spans="1:26" x14ac:dyDescent="0.2">
      <c r="A4" s="35">
        <v>290</v>
      </c>
      <c r="B4" s="35">
        <v>290</v>
      </c>
      <c r="C4" s="35" t="s">
        <v>832</v>
      </c>
      <c r="D4" s="35">
        <f>+_xlfn.XLOOKUP(C4,'[1]מניות מבכ ויהש'!$C:$C,'[1]מניות מבכ ויהש'!$D:$D)</f>
        <v>520037797</v>
      </c>
      <c r="E4" s="35" t="s">
        <v>191</v>
      </c>
      <c r="F4" s="35" t="s">
        <v>833</v>
      </c>
      <c r="G4" s="35" t="s">
        <v>834</v>
      </c>
      <c r="H4" s="35" t="s">
        <v>194</v>
      </c>
      <c r="I4" s="35" t="s">
        <v>830</v>
      </c>
      <c r="J4" s="35" t="s">
        <v>73</v>
      </c>
      <c r="K4" s="35" t="s">
        <v>73</v>
      </c>
      <c r="L4" s="34" t="s">
        <v>196</v>
      </c>
      <c r="M4" s="34" t="s">
        <v>105</v>
      </c>
      <c r="N4" s="35" t="s">
        <v>835</v>
      </c>
      <c r="O4" s="35" t="s">
        <v>74</v>
      </c>
      <c r="P4" s="35" t="s">
        <v>84</v>
      </c>
      <c r="Q4" s="39">
        <v>1424</v>
      </c>
      <c r="R4" s="39">
        <v>1</v>
      </c>
      <c r="S4" s="39">
        <v>21750</v>
      </c>
      <c r="T4" s="36">
        <v>0</v>
      </c>
      <c r="U4" s="39">
        <v>309.72000000000003</v>
      </c>
      <c r="V4" s="41">
        <v>1.211E-4</v>
      </c>
      <c r="W4" s="41">
        <v>9.931995034002483E-4</v>
      </c>
      <c r="X4" s="41">
        <v>1.54E-4</v>
      </c>
      <c r="Y4" s="107"/>
      <c r="Z4" s="107"/>
    </row>
    <row r="5" spans="1:26" x14ac:dyDescent="0.2">
      <c r="A5" s="35">
        <v>290</v>
      </c>
      <c r="B5" s="35">
        <v>290</v>
      </c>
      <c r="C5" s="35" t="s">
        <v>318</v>
      </c>
      <c r="D5" s="35">
        <f>+_xlfn.XLOOKUP(C5,'[1]מניות מבכ ויהש'!$C:$C,'[1]מניות מבכ ויהש'!$D:$D)</f>
        <v>520018078</v>
      </c>
      <c r="E5" s="35" t="s">
        <v>191</v>
      </c>
      <c r="F5" s="35" t="s">
        <v>318</v>
      </c>
      <c r="G5" s="35" t="s">
        <v>836</v>
      </c>
      <c r="H5" s="35" t="s">
        <v>194</v>
      </c>
      <c r="I5" s="35" t="s">
        <v>830</v>
      </c>
      <c r="J5" s="35" t="s">
        <v>73</v>
      </c>
      <c r="K5" s="35" t="s">
        <v>73</v>
      </c>
      <c r="L5" s="34" t="s">
        <v>196</v>
      </c>
      <c r="M5" s="34" t="s">
        <v>105</v>
      </c>
      <c r="N5" s="35" t="s">
        <v>321</v>
      </c>
      <c r="O5" s="35" t="s">
        <v>74</v>
      </c>
      <c r="P5" s="35" t="s">
        <v>84</v>
      </c>
      <c r="Q5" s="39">
        <v>265978</v>
      </c>
      <c r="R5" s="39">
        <v>1</v>
      </c>
      <c r="S5" s="39">
        <v>7020</v>
      </c>
      <c r="T5" s="36">
        <v>0</v>
      </c>
      <c r="U5" s="39">
        <v>18671.655599999998</v>
      </c>
      <c r="V5" s="41">
        <v>1.7919999999999999E-4</v>
      </c>
      <c r="W5" s="41">
        <v>5.9873470063264968E-2</v>
      </c>
      <c r="X5" s="41">
        <v>9.2809999999999993E-3</v>
      </c>
      <c r="Y5" s="107"/>
      <c r="Z5" s="107"/>
    </row>
    <row r="6" spans="1:26" x14ac:dyDescent="0.2">
      <c r="A6" s="35">
        <v>290</v>
      </c>
      <c r="B6" s="35">
        <v>290</v>
      </c>
      <c r="C6" s="35" t="s">
        <v>837</v>
      </c>
      <c r="D6" s="35">
        <f>+_xlfn.XLOOKUP(C6,'[1]מניות מבכ ויהש'!$C:$C,'[1]מניות מבכ ויהש'!$D:$D)</f>
        <v>520036690</v>
      </c>
      <c r="E6" s="35" t="s">
        <v>191</v>
      </c>
      <c r="F6" s="35" t="s">
        <v>838</v>
      </c>
      <c r="G6" s="35" t="s">
        <v>839</v>
      </c>
      <c r="H6" s="35" t="s">
        <v>194</v>
      </c>
      <c r="I6" s="35" t="s">
        <v>830</v>
      </c>
      <c r="J6" s="35" t="s">
        <v>73</v>
      </c>
      <c r="K6" s="35" t="s">
        <v>73</v>
      </c>
      <c r="L6" s="34" t="s">
        <v>196</v>
      </c>
      <c r="M6" s="34" t="s">
        <v>105</v>
      </c>
      <c r="N6" s="35" t="s">
        <v>840</v>
      </c>
      <c r="O6" s="35" t="s">
        <v>74</v>
      </c>
      <c r="P6" s="35" t="s">
        <v>84</v>
      </c>
      <c r="Q6" s="39">
        <v>5363</v>
      </c>
      <c r="R6" s="39">
        <v>1</v>
      </c>
      <c r="S6" s="39">
        <v>53730</v>
      </c>
      <c r="T6" s="36">
        <v>8.7952999999999992</v>
      </c>
      <c r="U6" s="39">
        <v>2890.3352</v>
      </c>
      <c r="V6" s="41">
        <v>3.4969999999999999E-4</v>
      </c>
      <c r="W6" s="41">
        <v>9.2400953799523095E-3</v>
      </c>
      <c r="X6" s="41">
        <v>1.4323000000000001E-3</v>
      </c>
      <c r="Y6" s="107"/>
      <c r="Z6" s="107"/>
    </row>
    <row r="7" spans="1:26" x14ac:dyDescent="0.2">
      <c r="A7" s="35">
        <v>290</v>
      </c>
      <c r="B7" s="35">
        <v>290</v>
      </c>
      <c r="C7" s="35" t="s">
        <v>576</v>
      </c>
      <c r="D7" s="35">
        <f>+_xlfn.XLOOKUP(C7,'[1]מניות מבכ ויהש'!$C:$C,'[1]מניות מבכ ויהש'!$D:$D)</f>
        <v>520036120</v>
      </c>
      <c r="E7" s="35" t="s">
        <v>191</v>
      </c>
      <c r="F7" s="35" t="s">
        <v>841</v>
      </c>
      <c r="G7" s="35" t="s">
        <v>842</v>
      </c>
      <c r="H7" s="35" t="s">
        <v>194</v>
      </c>
      <c r="I7" s="35" t="s">
        <v>830</v>
      </c>
      <c r="J7" s="35" t="s">
        <v>73</v>
      </c>
      <c r="K7" s="35" t="s">
        <v>73</v>
      </c>
      <c r="L7" s="34" t="s">
        <v>196</v>
      </c>
      <c r="M7" s="34" t="s">
        <v>105</v>
      </c>
      <c r="N7" s="35" t="s">
        <v>205</v>
      </c>
      <c r="O7" s="35" t="s">
        <v>74</v>
      </c>
      <c r="P7" s="35" t="s">
        <v>84</v>
      </c>
      <c r="Q7" s="39">
        <v>11971</v>
      </c>
      <c r="R7" s="39">
        <v>1</v>
      </c>
      <c r="S7" s="39">
        <v>20570</v>
      </c>
      <c r="T7" s="36">
        <v>0</v>
      </c>
      <c r="U7" s="39">
        <v>2462.4346999999998</v>
      </c>
      <c r="V7" s="41">
        <v>1.495E-4</v>
      </c>
      <c r="W7" s="41">
        <v>7.8961960519019735E-3</v>
      </c>
      <c r="X7" s="41">
        <v>1.224E-3</v>
      </c>
      <c r="Y7" s="107"/>
      <c r="Z7" s="107"/>
    </row>
    <row r="8" spans="1:26" x14ac:dyDescent="0.2">
      <c r="A8" s="35">
        <v>290</v>
      </c>
      <c r="B8" s="35">
        <v>290</v>
      </c>
      <c r="C8" s="35" t="s">
        <v>843</v>
      </c>
      <c r="D8" s="35">
        <f>+_xlfn.XLOOKUP(C8,'[1]מניות מבכ ויהש'!$C:$C,'[1]מניות מבכ ויהש'!$D:$D)</f>
        <v>550013098</v>
      </c>
      <c r="E8" s="35" t="s">
        <v>191</v>
      </c>
      <c r="F8" s="35" t="s">
        <v>844</v>
      </c>
      <c r="G8" s="35" t="s">
        <v>845</v>
      </c>
      <c r="H8" s="35" t="s">
        <v>194</v>
      </c>
      <c r="I8" s="35" t="s">
        <v>846</v>
      </c>
      <c r="J8" s="35" t="s">
        <v>73</v>
      </c>
      <c r="K8" s="35" t="s">
        <v>73</v>
      </c>
      <c r="L8" s="34" t="s">
        <v>196</v>
      </c>
      <c r="M8" s="34" t="s">
        <v>105</v>
      </c>
      <c r="N8" s="35" t="s">
        <v>220</v>
      </c>
      <c r="O8" s="35" t="s">
        <v>74</v>
      </c>
      <c r="P8" s="35" t="s">
        <v>84</v>
      </c>
      <c r="Q8" s="39">
        <v>53745.58</v>
      </c>
      <c r="R8" s="39">
        <v>1</v>
      </c>
      <c r="S8" s="39">
        <v>1803</v>
      </c>
      <c r="T8" s="36">
        <v>0</v>
      </c>
      <c r="U8" s="39">
        <v>969.03279999999995</v>
      </c>
      <c r="V8" s="41">
        <v>4.57E-5</v>
      </c>
      <c r="W8" s="41">
        <v>3.1073984463007766E-3</v>
      </c>
      <c r="X8" s="41">
        <v>4.817E-4</v>
      </c>
      <c r="Y8" s="107"/>
      <c r="Z8" s="107"/>
    </row>
    <row r="9" spans="1:26" x14ac:dyDescent="0.2">
      <c r="A9" s="35">
        <v>290</v>
      </c>
      <c r="B9" s="35">
        <v>290</v>
      </c>
      <c r="C9" s="35" t="s">
        <v>465</v>
      </c>
      <c r="D9" s="35">
        <f>+_xlfn.XLOOKUP(C9,'[1]מניות מבכ ויהש'!$C:$C,'[1]מניות מבכ ויהש'!$D:$D)</f>
        <v>520031931</v>
      </c>
      <c r="E9" s="35" t="s">
        <v>191</v>
      </c>
      <c r="F9" s="35" t="s">
        <v>465</v>
      </c>
      <c r="G9" s="35" t="s">
        <v>847</v>
      </c>
      <c r="H9" s="35" t="s">
        <v>194</v>
      </c>
      <c r="I9" s="35" t="s">
        <v>830</v>
      </c>
      <c r="J9" s="35" t="s">
        <v>73</v>
      </c>
      <c r="K9" s="35" t="s">
        <v>73</v>
      </c>
      <c r="L9" s="34" t="s">
        <v>196</v>
      </c>
      <c r="M9" s="34" t="s">
        <v>105</v>
      </c>
      <c r="N9" s="35" t="s">
        <v>468</v>
      </c>
      <c r="O9" s="35" t="s">
        <v>74</v>
      </c>
      <c r="P9" s="35" t="s">
        <v>84</v>
      </c>
      <c r="Q9" s="39">
        <v>859189</v>
      </c>
      <c r="R9" s="39">
        <v>1</v>
      </c>
      <c r="S9" s="39">
        <v>709.9</v>
      </c>
      <c r="T9" s="36">
        <v>0</v>
      </c>
      <c r="U9" s="39">
        <v>6099.3827099999999</v>
      </c>
      <c r="V9" s="41">
        <v>3.0959999999999999E-4</v>
      </c>
      <c r="W9" s="41">
        <v>1.9558590220704886E-2</v>
      </c>
      <c r="X9" s="41">
        <v>3.0317999999999999E-3</v>
      </c>
      <c r="Y9" s="107"/>
      <c r="Z9" s="107"/>
    </row>
    <row r="10" spans="1:26" x14ac:dyDescent="0.2">
      <c r="A10" s="35">
        <v>290</v>
      </c>
      <c r="B10" s="35">
        <v>290</v>
      </c>
      <c r="C10" s="35" t="s">
        <v>598</v>
      </c>
      <c r="D10" s="35">
        <f>+_xlfn.XLOOKUP(C10,'[1]מניות מבכ ויהש'!$C:$C,'[1]מניות מבכ ויהש'!$D:$D)</f>
        <v>511930125</v>
      </c>
      <c r="E10" s="35" t="s">
        <v>191</v>
      </c>
      <c r="F10" s="35" t="s">
        <v>598</v>
      </c>
      <c r="G10" s="35" t="s">
        <v>848</v>
      </c>
      <c r="H10" s="35" t="s">
        <v>194</v>
      </c>
      <c r="I10" s="35" t="s">
        <v>830</v>
      </c>
      <c r="J10" s="35" t="s">
        <v>73</v>
      </c>
      <c r="K10" s="35" t="s">
        <v>73</v>
      </c>
      <c r="L10" s="34" t="s">
        <v>196</v>
      </c>
      <c r="M10" s="34" t="s">
        <v>105</v>
      </c>
      <c r="N10" s="35" t="s">
        <v>468</v>
      </c>
      <c r="O10" s="35" t="s">
        <v>74</v>
      </c>
      <c r="P10" s="35" t="s">
        <v>84</v>
      </c>
      <c r="Q10" s="39">
        <v>6410</v>
      </c>
      <c r="R10" s="39">
        <v>1</v>
      </c>
      <c r="S10" s="39">
        <v>3750</v>
      </c>
      <c r="T10" s="36">
        <v>0</v>
      </c>
      <c r="U10" s="39">
        <v>240.375</v>
      </c>
      <c r="V10" s="41">
        <v>3.8099999999999998E-5</v>
      </c>
      <c r="W10" s="41">
        <v>7.7079961460019264E-4</v>
      </c>
      <c r="X10" s="41">
        <v>1.195E-4</v>
      </c>
      <c r="Y10" s="107"/>
      <c r="Z10" s="107"/>
    </row>
    <row r="11" spans="1:26" x14ac:dyDescent="0.2">
      <c r="A11" s="35">
        <v>290</v>
      </c>
      <c r="B11" s="35">
        <v>290</v>
      </c>
      <c r="C11" s="35" t="s">
        <v>409</v>
      </c>
      <c r="D11" s="35">
        <f>+_xlfn.XLOOKUP(C11,'[1]מניות מבכ ויהש'!$C:$C,'[1]מניות מבכ ויהש'!$D:$D)</f>
        <v>520036658</v>
      </c>
      <c r="E11" s="35" t="s">
        <v>191</v>
      </c>
      <c r="F11" s="35" t="s">
        <v>849</v>
      </c>
      <c r="G11" s="35" t="s">
        <v>850</v>
      </c>
      <c r="H11" s="35" t="s">
        <v>194</v>
      </c>
      <c r="I11" s="35" t="s">
        <v>830</v>
      </c>
      <c r="J11" s="35" t="s">
        <v>73</v>
      </c>
      <c r="K11" s="35" t="s">
        <v>73</v>
      </c>
      <c r="L11" s="34" t="s">
        <v>196</v>
      </c>
      <c r="M11" s="34" t="s">
        <v>105</v>
      </c>
      <c r="N11" s="35" t="s">
        <v>271</v>
      </c>
      <c r="O11" s="35" t="s">
        <v>74</v>
      </c>
      <c r="P11" s="35" t="s">
        <v>84</v>
      </c>
      <c r="Q11" s="39">
        <v>464169</v>
      </c>
      <c r="R11" s="39">
        <v>1</v>
      </c>
      <c r="S11" s="39">
        <v>99.1</v>
      </c>
      <c r="T11" s="36">
        <v>0</v>
      </c>
      <c r="U11" s="39">
        <v>459.99146999999999</v>
      </c>
      <c r="V11" s="41">
        <v>1.4919999999999999E-4</v>
      </c>
      <c r="W11" s="41">
        <v>1.4749992625003685E-3</v>
      </c>
      <c r="X11" s="41">
        <v>2.286E-4</v>
      </c>
      <c r="Y11" s="107"/>
      <c r="Z11" s="107"/>
    </row>
    <row r="12" spans="1:26" x14ac:dyDescent="0.2">
      <c r="A12" s="35">
        <v>290</v>
      </c>
      <c r="B12" s="35">
        <v>290</v>
      </c>
      <c r="C12" s="35" t="s">
        <v>851</v>
      </c>
      <c r="D12" s="35">
        <f>+_xlfn.XLOOKUP(C12,'[1]מניות מבכ ויהש'!$C:$C,'[1]מניות מבכ ויהש'!$D:$D)</f>
        <v>520032442</v>
      </c>
      <c r="E12" s="35" t="s">
        <v>191</v>
      </c>
      <c r="F12" s="35" t="s">
        <v>852</v>
      </c>
      <c r="G12" s="35" t="s">
        <v>853</v>
      </c>
      <c r="H12" s="35" t="s">
        <v>194</v>
      </c>
      <c r="I12" s="35" t="s">
        <v>830</v>
      </c>
      <c r="J12" s="35" t="s">
        <v>73</v>
      </c>
      <c r="K12" s="35" t="s">
        <v>73</v>
      </c>
      <c r="L12" s="34" t="s">
        <v>196</v>
      </c>
      <c r="M12" s="34" t="s">
        <v>105</v>
      </c>
      <c r="N12" s="35" t="s">
        <v>854</v>
      </c>
      <c r="O12" s="35" t="s">
        <v>74</v>
      </c>
      <c r="P12" s="35" t="s">
        <v>84</v>
      </c>
      <c r="Q12" s="39">
        <v>4770</v>
      </c>
      <c r="R12" s="39">
        <v>1</v>
      </c>
      <c r="S12" s="39">
        <v>19960</v>
      </c>
      <c r="T12" s="36">
        <v>0</v>
      </c>
      <c r="U12" s="39">
        <v>952.09199999999998</v>
      </c>
      <c r="V12" s="41">
        <v>2.1503999999999998E-3</v>
      </c>
      <c r="W12" s="41">
        <v>3.0529984735007632E-3</v>
      </c>
      <c r="X12" s="41">
        <v>4.7330000000000001E-4</v>
      </c>
      <c r="Y12" s="107"/>
      <c r="Z12" s="107"/>
    </row>
    <row r="13" spans="1:26" x14ac:dyDescent="0.2">
      <c r="A13" s="35">
        <v>290</v>
      </c>
      <c r="B13" s="35">
        <v>290</v>
      </c>
      <c r="C13" s="35" t="s">
        <v>855</v>
      </c>
      <c r="D13" s="35">
        <f>+_xlfn.XLOOKUP(C13,'[1]מניות מבכ ויהש'!$C:$C,'[1]מניות מבכ ויהש'!$D:$D)</f>
        <v>520036872</v>
      </c>
      <c r="E13" s="35" t="s">
        <v>191</v>
      </c>
      <c r="F13" s="35" t="s">
        <v>856</v>
      </c>
      <c r="G13" s="35" t="s">
        <v>857</v>
      </c>
      <c r="H13" s="35" t="s">
        <v>194</v>
      </c>
      <c r="I13" s="35" t="s">
        <v>830</v>
      </c>
      <c r="J13" s="35" t="s">
        <v>73</v>
      </c>
      <c r="K13" s="35" t="s">
        <v>73</v>
      </c>
      <c r="L13" s="34" t="s">
        <v>196</v>
      </c>
      <c r="M13" s="34" t="s">
        <v>105</v>
      </c>
      <c r="N13" s="35" t="s">
        <v>858</v>
      </c>
      <c r="O13" s="35" t="s">
        <v>74</v>
      </c>
      <c r="P13" s="35" t="s">
        <v>84</v>
      </c>
      <c r="Q13" s="39">
        <v>9664</v>
      </c>
      <c r="R13" s="39">
        <v>1</v>
      </c>
      <c r="S13" s="39">
        <v>35710</v>
      </c>
      <c r="T13" s="36">
        <v>0</v>
      </c>
      <c r="U13" s="39">
        <v>3451.0144</v>
      </c>
      <c r="V13" s="41">
        <v>1.5650000000000001E-4</v>
      </c>
      <c r="W13" s="41">
        <v>1.1066194466902766E-2</v>
      </c>
      <c r="X13" s="41">
        <v>1.7154E-3</v>
      </c>
      <c r="Y13" s="107"/>
      <c r="Z13" s="107"/>
    </row>
    <row r="14" spans="1:26" x14ac:dyDescent="0.2">
      <c r="A14" s="35">
        <v>290</v>
      </c>
      <c r="B14" s="35">
        <v>290</v>
      </c>
      <c r="C14" s="35" t="s">
        <v>721</v>
      </c>
      <c r="D14" s="35">
        <f>+_xlfn.XLOOKUP(C14,'[1]מניות מבכ ויהש'!$C:$C,'[1]מניות מבכ ויהש'!$D:$D)</f>
        <v>520028911</v>
      </c>
      <c r="E14" s="35" t="s">
        <v>191</v>
      </c>
      <c r="F14" s="35" t="s">
        <v>721</v>
      </c>
      <c r="G14" s="35" t="s">
        <v>859</v>
      </c>
      <c r="H14" s="35" t="s">
        <v>194</v>
      </c>
      <c r="I14" s="35" t="s">
        <v>830</v>
      </c>
      <c r="J14" s="35" t="s">
        <v>73</v>
      </c>
      <c r="K14" s="35" t="s">
        <v>73</v>
      </c>
      <c r="L14" s="34" t="s">
        <v>196</v>
      </c>
      <c r="M14" s="34" t="s">
        <v>105</v>
      </c>
      <c r="N14" s="35" t="s">
        <v>422</v>
      </c>
      <c r="O14" s="35" t="s">
        <v>74</v>
      </c>
      <c r="P14" s="35" t="s">
        <v>84</v>
      </c>
      <c r="Q14" s="39">
        <v>4740</v>
      </c>
      <c r="R14" s="39">
        <v>1</v>
      </c>
      <c r="S14" s="39">
        <v>10900</v>
      </c>
      <c r="T14" s="36">
        <v>0</v>
      </c>
      <c r="U14" s="39">
        <v>516.66</v>
      </c>
      <c r="V14" s="41">
        <v>6.1799999999999998E-5</v>
      </c>
      <c r="W14" s="41">
        <v>1.6566991716504141E-3</v>
      </c>
      <c r="X14" s="41">
        <v>2.5680000000000001E-4</v>
      </c>
      <c r="Y14" s="107"/>
      <c r="Z14" s="107"/>
    </row>
    <row r="15" spans="1:26" x14ac:dyDescent="0.2">
      <c r="A15" s="35">
        <v>290</v>
      </c>
      <c r="B15" s="35">
        <v>290</v>
      </c>
      <c r="C15" s="35" t="s">
        <v>860</v>
      </c>
      <c r="D15" s="35">
        <f>+_xlfn.XLOOKUP(C15,'[1]מניות מבכ ויהש'!$C:$C,'[1]מניות מבכ ויהש'!$D:$D)</f>
        <v>520029026</v>
      </c>
      <c r="E15" s="35" t="s">
        <v>191</v>
      </c>
      <c r="F15" s="35" t="s">
        <v>861</v>
      </c>
      <c r="G15" s="35" t="s">
        <v>862</v>
      </c>
      <c r="H15" s="35" t="s">
        <v>194</v>
      </c>
      <c r="I15" s="35" t="s">
        <v>830</v>
      </c>
      <c r="J15" s="35" t="s">
        <v>73</v>
      </c>
      <c r="K15" s="35" t="s">
        <v>73</v>
      </c>
      <c r="L15" s="34" t="s">
        <v>196</v>
      </c>
      <c r="M15" s="34" t="s">
        <v>105</v>
      </c>
      <c r="N15" s="35" t="s">
        <v>321</v>
      </c>
      <c r="O15" s="35" t="s">
        <v>74</v>
      </c>
      <c r="P15" s="35" t="s">
        <v>84</v>
      </c>
      <c r="Q15" s="39">
        <v>1355.81</v>
      </c>
      <c r="R15" s="39">
        <v>1</v>
      </c>
      <c r="S15" s="39">
        <v>26610</v>
      </c>
      <c r="T15" s="36">
        <v>0</v>
      </c>
      <c r="U15" s="39">
        <v>360.78104000000002</v>
      </c>
      <c r="V15" s="41">
        <v>3.82E-5</v>
      </c>
      <c r="W15" s="41">
        <v>1.1568994215502891E-3</v>
      </c>
      <c r="X15" s="41">
        <v>1.7929999999999999E-4</v>
      </c>
      <c r="Y15" s="107"/>
      <c r="Z15" s="107"/>
    </row>
    <row r="16" spans="1:26" x14ac:dyDescent="0.2">
      <c r="A16" s="35">
        <v>290</v>
      </c>
      <c r="B16" s="35">
        <v>290</v>
      </c>
      <c r="C16" s="35" t="s">
        <v>863</v>
      </c>
      <c r="D16" s="35">
        <f>+_xlfn.XLOOKUP(C16,'[1]מניות מבכ ויהש'!$C:$C,'[1]מניות מבכ ויהש'!$D:$D)</f>
        <v>520013954</v>
      </c>
      <c r="E16" s="35" t="s">
        <v>191</v>
      </c>
      <c r="F16" s="35" t="s">
        <v>863</v>
      </c>
      <c r="G16" s="35" t="s">
        <v>864</v>
      </c>
      <c r="H16" s="35" t="s">
        <v>194</v>
      </c>
      <c r="I16" s="35" t="s">
        <v>830</v>
      </c>
      <c r="J16" s="35" t="s">
        <v>73</v>
      </c>
      <c r="K16" s="35" t="s">
        <v>73</v>
      </c>
      <c r="L16" s="34" t="s">
        <v>196</v>
      </c>
      <c r="M16" s="34" t="s">
        <v>105</v>
      </c>
      <c r="N16" s="35" t="s">
        <v>865</v>
      </c>
      <c r="O16" s="35" t="s">
        <v>74</v>
      </c>
      <c r="P16" s="35" t="s">
        <v>84</v>
      </c>
      <c r="Q16" s="39">
        <v>163178</v>
      </c>
      <c r="R16" s="39">
        <v>1</v>
      </c>
      <c r="S16" s="39">
        <v>10090</v>
      </c>
      <c r="T16" s="36">
        <v>0</v>
      </c>
      <c r="U16" s="39">
        <v>16464.660199999998</v>
      </c>
      <c r="V16" s="41">
        <v>1.4219999999999999E-4</v>
      </c>
      <c r="W16" s="41">
        <v>5.2796473601763198E-2</v>
      </c>
      <c r="X16" s="41">
        <v>8.1840000000000003E-3</v>
      </c>
      <c r="Y16" s="107"/>
      <c r="Z16" s="107"/>
    </row>
    <row r="17" spans="1:26" x14ac:dyDescent="0.2">
      <c r="A17" s="35">
        <v>290</v>
      </c>
      <c r="B17" s="35">
        <v>290</v>
      </c>
      <c r="C17" s="35" t="s">
        <v>291</v>
      </c>
      <c r="D17" s="35">
        <f>+_xlfn.XLOOKUP(C17,'[1]מניות מבכ ויהש'!$C:$C,'[1]מניות מבכ ויהש'!$D:$D)</f>
        <v>513623314</v>
      </c>
      <c r="E17" s="35" t="s">
        <v>191</v>
      </c>
      <c r="F17" s="35" t="s">
        <v>291</v>
      </c>
      <c r="G17" s="35" t="s">
        <v>866</v>
      </c>
      <c r="H17" s="35" t="s">
        <v>194</v>
      </c>
      <c r="I17" s="35" t="s">
        <v>830</v>
      </c>
      <c r="J17" s="35" t="s">
        <v>73</v>
      </c>
      <c r="K17" s="35" t="s">
        <v>73</v>
      </c>
      <c r="L17" s="34" t="s">
        <v>196</v>
      </c>
      <c r="M17" s="34" t="s">
        <v>105</v>
      </c>
      <c r="N17" s="35" t="s">
        <v>283</v>
      </c>
      <c r="O17" s="35" t="s">
        <v>74</v>
      </c>
      <c r="P17" s="35" t="s">
        <v>84</v>
      </c>
      <c r="Q17" s="39">
        <v>8412.77</v>
      </c>
      <c r="R17" s="39">
        <v>1</v>
      </c>
      <c r="S17" s="39">
        <v>76490</v>
      </c>
      <c r="T17" s="36">
        <v>0</v>
      </c>
      <c r="U17" s="39">
        <v>6434.9277700000002</v>
      </c>
      <c r="V17" s="41">
        <v>3.369E-4</v>
      </c>
      <c r="W17" s="41">
        <v>2.0634589682705158E-2</v>
      </c>
      <c r="X17" s="41">
        <v>3.1985999999999998E-3</v>
      </c>
      <c r="Y17" s="107"/>
      <c r="Z17" s="107"/>
    </row>
    <row r="18" spans="1:26" x14ac:dyDescent="0.2">
      <c r="A18" s="35">
        <v>290</v>
      </c>
      <c r="B18" s="35">
        <v>290</v>
      </c>
      <c r="C18" s="35" t="s">
        <v>488</v>
      </c>
      <c r="D18" s="35">
        <f>+_xlfn.XLOOKUP(C18,'[1]מניות מבכ ויהש'!$C:$C,'[1]מניות מבכ ויהש'!$D:$D)</f>
        <v>520017450</v>
      </c>
      <c r="E18" s="35" t="s">
        <v>191</v>
      </c>
      <c r="F18" s="35" t="s">
        <v>867</v>
      </c>
      <c r="G18" s="35" t="s">
        <v>868</v>
      </c>
      <c r="H18" s="35" t="s">
        <v>194</v>
      </c>
      <c r="I18" s="35" t="s">
        <v>830</v>
      </c>
      <c r="J18" s="35" t="s">
        <v>73</v>
      </c>
      <c r="K18" s="35" t="s">
        <v>73</v>
      </c>
      <c r="L18" s="34" t="s">
        <v>196</v>
      </c>
      <c r="M18" s="34" t="s">
        <v>105</v>
      </c>
      <c r="N18" s="35" t="s">
        <v>205</v>
      </c>
      <c r="O18" s="35" t="s">
        <v>74</v>
      </c>
      <c r="P18" s="35" t="s">
        <v>84</v>
      </c>
      <c r="Q18" s="39">
        <v>87737</v>
      </c>
      <c r="R18" s="39">
        <v>1</v>
      </c>
      <c r="S18" s="39">
        <v>13180</v>
      </c>
      <c r="T18" s="36">
        <v>0</v>
      </c>
      <c r="U18" s="39">
        <v>11563.7366</v>
      </c>
      <c r="V18" s="41">
        <v>3.4630000000000001E-4</v>
      </c>
      <c r="W18" s="41">
        <v>3.7080881459559269E-2</v>
      </c>
      <c r="X18" s="41">
        <v>5.7479000000000002E-3</v>
      </c>
      <c r="Y18" s="107"/>
      <c r="Z18" s="107"/>
    </row>
    <row r="19" spans="1:26" x14ac:dyDescent="0.2">
      <c r="A19" s="35">
        <v>290</v>
      </c>
      <c r="B19" s="35">
        <v>290</v>
      </c>
      <c r="C19" s="35" t="s">
        <v>869</v>
      </c>
      <c r="D19" s="35">
        <f>+_xlfn.XLOOKUP(C19,'[1]מניות מבכ ויהש'!$C:$C,'[1]מניות מבכ ויהש'!$D:$D)</f>
        <v>511396046</v>
      </c>
      <c r="E19" s="35" t="s">
        <v>191</v>
      </c>
      <c r="F19" s="35" t="s">
        <v>869</v>
      </c>
      <c r="G19" s="35" t="s">
        <v>870</v>
      </c>
      <c r="H19" s="35" t="s">
        <v>194</v>
      </c>
      <c r="I19" s="35" t="s">
        <v>830</v>
      </c>
      <c r="J19" s="35" t="s">
        <v>73</v>
      </c>
      <c r="K19" s="35" t="s">
        <v>73</v>
      </c>
      <c r="L19" s="34" t="s">
        <v>196</v>
      </c>
      <c r="M19" s="34" t="s">
        <v>105</v>
      </c>
      <c r="N19" s="35" t="s">
        <v>468</v>
      </c>
      <c r="O19" s="35" t="s">
        <v>74</v>
      </c>
      <c r="P19" s="35" t="s">
        <v>84</v>
      </c>
      <c r="Q19" s="39">
        <v>4414</v>
      </c>
      <c r="R19" s="39">
        <v>1</v>
      </c>
      <c r="S19" s="39">
        <v>276</v>
      </c>
      <c r="T19" s="36">
        <v>0</v>
      </c>
      <c r="U19" s="39">
        <v>12.182639999999999</v>
      </c>
      <c r="V19" s="41">
        <v>6.2399999999999999E-5</v>
      </c>
      <c r="W19" s="41">
        <v>3.9099980450009774E-5</v>
      </c>
      <c r="X19" s="41">
        <v>6.1E-6</v>
      </c>
      <c r="Y19" s="107"/>
      <c r="Z19" s="107"/>
    </row>
    <row r="20" spans="1:26" x14ac:dyDescent="0.2">
      <c r="A20" s="35">
        <v>290</v>
      </c>
      <c r="B20" s="35">
        <v>290</v>
      </c>
      <c r="C20" s="35" t="s">
        <v>871</v>
      </c>
      <c r="D20" s="35">
        <f>+_xlfn.XLOOKUP(C20,'[1]מניות מבכ ויהש'!$C:$C,'[1]מניות מבכ ויהש'!$D:$D)</f>
        <v>520032988</v>
      </c>
      <c r="E20" s="35" t="s">
        <v>191</v>
      </c>
      <c r="F20" s="35" t="s">
        <v>872</v>
      </c>
      <c r="G20" s="35" t="s">
        <v>873</v>
      </c>
      <c r="H20" s="35" t="s">
        <v>194</v>
      </c>
      <c r="I20" s="35" t="s">
        <v>830</v>
      </c>
      <c r="J20" s="35" t="s">
        <v>73</v>
      </c>
      <c r="K20" s="35" t="s">
        <v>73</v>
      </c>
      <c r="L20" s="34" t="s">
        <v>196</v>
      </c>
      <c r="M20" s="34" t="s">
        <v>105</v>
      </c>
      <c r="N20" s="35" t="s">
        <v>441</v>
      </c>
      <c r="O20" s="35" t="s">
        <v>74</v>
      </c>
      <c r="P20" s="35" t="s">
        <v>84</v>
      </c>
      <c r="Q20" s="39">
        <v>675</v>
      </c>
      <c r="R20" s="39">
        <v>1</v>
      </c>
      <c r="S20" s="39">
        <v>44270</v>
      </c>
      <c r="T20" s="36">
        <v>0</v>
      </c>
      <c r="U20" s="39">
        <v>298.82249999999999</v>
      </c>
      <c r="V20" s="41">
        <v>5.49E-5</v>
      </c>
      <c r="W20" s="41">
        <v>9.5819952090023947E-4</v>
      </c>
      <c r="X20" s="41">
        <v>1.485E-4</v>
      </c>
      <c r="Y20" s="107"/>
      <c r="Z20" s="107"/>
    </row>
    <row r="21" spans="1:26" x14ac:dyDescent="0.2">
      <c r="A21" s="35">
        <v>290</v>
      </c>
      <c r="B21" s="35">
        <v>290</v>
      </c>
      <c r="C21" s="35" t="s">
        <v>493</v>
      </c>
      <c r="D21" s="35">
        <f>+_xlfn.XLOOKUP(C21,'[1]מניות מבכ ויהש'!$C:$C,'[1]מניות מבכ ויהש'!$D:$D)</f>
        <v>520017807</v>
      </c>
      <c r="E21" s="35" t="s">
        <v>191</v>
      </c>
      <c r="F21" s="35" t="s">
        <v>874</v>
      </c>
      <c r="G21" s="35" t="s">
        <v>875</v>
      </c>
      <c r="H21" s="35" t="s">
        <v>194</v>
      </c>
      <c r="I21" s="35" t="s">
        <v>830</v>
      </c>
      <c r="J21" s="35" t="s">
        <v>73</v>
      </c>
      <c r="K21" s="35" t="s">
        <v>73</v>
      </c>
      <c r="L21" s="34" t="s">
        <v>196</v>
      </c>
      <c r="M21" s="34" t="s">
        <v>105</v>
      </c>
      <c r="N21" s="35" t="s">
        <v>283</v>
      </c>
      <c r="O21" s="35" t="s">
        <v>74</v>
      </c>
      <c r="P21" s="35" t="s">
        <v>84</v>
      </c>
      <c r="Q21" s="39">
        <v>2</v>
      </c>
      <c r="R21" s="39">
        <v>1</v>
      </c>
      <c r="S21" s="39">
        <v>98450</v>
      </c>
      <c r="T21" s="36">
        <v>0</v>
      </c>
      <c r="U21" s="39">
        <v>1.9690000000000001</v>
      </c>
      <c r="V21" s="41">
        <v>3.9999999999999998E-7</v>
      </c>
      <c r="W21" s="41">
        <v>6.2999968500015747E-6</v>
      </c>
      <c r="X21" s="41">
        <v>9.9999999999999995E-7</v>
      </c>
      <c r="Y21" s="107"/>
      <c r="Z21" s="107"/>
    </row>
    <row r="22" spans="1:26" x14ac:dyDescent="0.2">
      <c r="A22" s="35">
        <v>290</v>
      </c>
      <c r="B22" s="35">
        <v>290</v>
      </c>
      <c r="C22" s="35" t="s">
        <v>751</v>
      </c>
      <c r="D22" s="35">
        <f>+_xlfn.XLOOKUP(C22,'[1]מניות מבכ ויהש'!$C:$C,'[1]מניות מבכ ויהש'!$D:$D)</f>
        <v>520044314</v>
      </c>
      <c r="E22" s="35" t="s">
        <v>191</v>
      </c>
      <c r="F22" s="35" t="s">
        <v>751</v>
      </c>
      <c r="G22" s="35" t="s">
        <v>876</v>
      </c>
      <c r="H22" s="35" t="s">
        <v>194</v>
      </c>
      <c r="I22" s="35" t="s">
        <v>830</v>
      </c>
      <c r="J22" s="35" t="s">
        <v>73</v>
      </c>
      <c r="K22" s="35" t="s">
        <v>73</v>
      </c>
      <c r="L22" s="34" t="s">
        <v>196</v>
      </c>
      <c r="M22" s="34" t="s">
        <v>105</v>
      </c>
      <c r="N22" s="35" t="s">
        <v>468</v>
      </c>
      <c r="O22" s="35" t="s">
        <v>74</v>
      </c>
      <c r="P22" s="35" t="s">
        <v>84</v>
      </c>
      <c r="Q22" s="39">
        <v>25962</v>
      </c>
      <c r="R22" s="39">
        <v>1</v>
      </c>
      <c r="S22" s="39">
        <v>3849</v>
      </c>
      <c r="T22" s="36">
        <v>0</v>
      </c>
      <c r="U22" s="39">
        <v>999.27737999999999</v>
      </c>
      <c r="V22" s="41">
        <v>1.3860000000000001E-4</v>
      </c>
      <c r="W22" s="41">
        <v>3.2042983978508009E-3</v>
      </c>
      <c r="X22" s="41">
        <v>4.9669999999999998E-4</v>
      </c>
      <c r="Y22" s="107"/>
      <c r="Z22" s="107"/>
    </row>
    <row r="23" spans="1:26" x14ac:dyDescent="0.2">
      <c r="A23" s="35">
        <v>290</v>
      </c>
      <c r="B23" s="35">
        <v>290</v>
      </c>
      <c r="C23" s="35" t="s">
        <v>877</v>
      </c>
      <c r="D23" s="35">
        <f>+_xlfn.XLOOKUP(C23,'[1]מניות מבכ ויהש'!$C:$C,'[1]מניות מבכ ויהש'!$D:$D)</f>
        <v>520039413</v>
      </c>
      <c r="E23" s="35" t="s">
        <v>191</v>
      </c>
      <c r="F23" s="35" t="s">
        <v>877</v>
      </c>
      <c r="G23" s="35" t="s">
        <v>878</v>
      </c>
      <c r="H23" s="35" t="s">
        <v>194</v>
      </c>
      <c r="I23" s="35" t="s">
        <v>830</v>
      </c>
      <c r="J23" s="35" t="s">
        <v>73</v>
      </c>
      <c r="K23" s="35" t="s">
        <v>73</v>
      </c>
      <c r="L23" s="34" t="s">
        <v>196</v>
      </c>
      <c r="M23" s="34" t="s">
        <v>105</v>
      </c>
      <c r="N23" s="35" t="s">
        <v>840</v>
      </c>
      <c r="O23" s="35" t="s">
        <v>74</v>
      </c>
      <c r="P23" s="35" t="s">
        <v>84</v>
      </c>
      <c r="Q23" s="39">
        <v>24734</v>
      </c>
      <c r="R23" s="39">
        <v>1</v>
      </c>
      <c r="S23" s="39">
        <v>13960</v>
      </c>
      <c r="T23" s="36">
        <v>0</v>
      </c>
      <c r="U23" s="39">
        <v>3452.8663999999999</v>
      </c>
      <c r="V23" s="41">
        <v>3.8860000000000001E-4</v>
      </c>
      <c r="W23" s="41">
        <v>1.1072094463952766E-2</v>
      </c>
      <c r="X23" s="41">
        <v>1.7163E-3</v>
      </c>
      <c r="Y23" s="107"/>
      <c r="Z23" s="107"/>
    </row>
    <row r="24" spans="1:26" x14ac:dyDescent="0.2">
      <c r="A24" s="35">
        <v>290</v>
      </c>
      <c r="B24" s="35">
        <v>290</v>
      </c>
      <c r="C24" s="35" t="s">
        <v>879</v>
      </c>
      <c r="D24" s="35">
        <f>+_xlfn.XLOOKUP(C24,'[1]מניות מבכ ויהש'!$C:$C,'[1]מניות מבכ ויהש'!$D:$D)</f>
        <v>520007030</v>
      </c>
      <c r="E24" s="35" t="s">
        <v>191</v>
      </c>
      <c r="F24" s="35" t="s">
        <v>879</v>
      </c>
      <c r="G24" s="35" t="s">
        <v>880</v>
      </c>
      <c r="H24" s="35" t="s">
        <v>194</v>
      </c>
      <c r="I24" s="35" t="s">
        <v>830</v>
      </c>
      <c r="J24" s="35" t="s">
        <v>73</v>
      </c>
      <c r="K24" s="35" t="s">
        <v>73</v>
      </c>
      <c r="L24" s="34" t="s">
        <v>196</v>
      </c>
      <c r="M24" s="34" t="s">
        <v>105</v>
      </c>
      <c r="N24" s="35" t="s">
        <v>321</v>
      </c>
      <c r="O24" s="35" t="s">
        <v>74</v>
      </c>
      <c r="P24" s="35" t="s">
        <v>84</v>
      </c>
      <c r="Q24" s="39">
        <v>309357.2</v>
      </c>
      <c r="R24" s="39">
        <v>1</v>
      </c>
      <c r="S24" s="39">
        <v>3382</v>
      </c>
      <c r="T24" s="36">
        <v>0</v>
      </c>
      <c r="U24" s="39">
        <v>10462.460499999999</v>
      </c>
      <c r="V24" s="41">
        <v>2.5280000000000002E-4</v>
      </c>
      <c r="W24" s="41">
        <v>3.3549483225258386E-2</v>
      </c>
      <c r="X24" s="41">
        <v>5.2005000000000003E-3</v>
      </c>
      <c r="Y24" s="107"/>
      <c r="Z24" s="107"/>
    </row>
    <row r="25" spans="1:26" x14ac:dyDescent="0.2">
      <c r="A25" s="35">
        <v>290</v>
      </c>
      <c r="B25" s="35">
        <v>290</v>
      </c>
      <c r="C25" s="35" t="s">
        <v>881</v>
      </c>
      <c r="D25" s="35">
        <f>+_xlfn.XLOOKUP(C25,'[1]מניות מבכ ויהש'!$C:$C,'[1]מניות מבכ ויהש'!$D:$D)</f>
        <v>513506329</v>
      </c>
      <c r="E25" s="35" t="s">
        <v>191</v>
      </c>
      <c r="F25" s="35" t="s">
        <v>882</v>
      </c>
      <c r="G25" s="35" t="s">
        <v>883</v>
      </c>
      <c r="H25" s="35" t="s">
        <v>194</v>
      </c>
      <c r="I25" s="35" t="s">
        <v>830</v>
      </c>
      <c r="J25" s="35" t="s">
        <v>73</v>
      </c>
      <c r="K25" s="35" t="s">
        <v>73</v>
      </c>
      <c r="L25" s="34" t="s">
        <v>196</v>
      </c>
      <c r="M25" s="34" t="s">
        <v>105</v>
      </c>
      <c r="N25" s="35" t="s">
        <v>441</v>
      </c>
      <c r="O25" s="35" t="s">
        <v>74</v>
      </c>
      <c r="P25" s="35" t="s">
        <v>84</v>
      </c>
      <c r="Q25" s="39">
        <v>61820</v>
      </c>
      <c r="R25" s="39">
        <v>1</v>
      </c>
      <c r="S25" s="39">
        <v>207.8</v>
      </c>
      <c r="T25" s="36">
        <v>0</v>
      </c>
      <c r="U25" s="39">
        <v>128.46196</v>
      </c>
      <c r="V25" s="41">
        <v>7.5350000000000005E-4</v>
      </c>
      <c r="W25" s="41">
        <v>4.1189979405010293E-4</v>
      </c>
      <c r="X25" s="41">
        <v>6.3899999999999995E-5</v>
      </c>
      <c r="Y25" s="107"/>
      <c r="Z25" s="107"/>
    </row>
    <row r="26" spans="1:26" x14ac:dyDescent="0.2">
      <c r="A26" s="35">
        <v>290</v>
      </c>
      <c r="B26" s="35">
        <v>290</v>
      </c>
      <c r="C26" s="35" t="s">
        <v>314</v>
      </c>
      <c r="D26" s="35">
        <f>+_xlfn.XLOOKUP(C26,'[1]מניות מבכ ויהש'!$C:$C,'[1]מניות מבכ ויהש'!$D:$D)</f>
        <v>513992529</v>
      </c>
      <c r="E26" s="35" t="s">
        <v>191</v>
      </c>
      <c r="F26" s="35" t="s">
        <v>884</v>
      </c>
      <c r="G26" s="35" t="s">
        <v>885</v>
      </c>
      <c r="H26" s="35" t="s">
        <v>194</v>
      </c>
      <c r="I26" s="35" t="s">
        <v>830</v>
      </c>
      <c r="J26" s="35" t="s">
        <v>73</v>
      </c>
      <c r="K26" s="35" t="s">
        <v>73</v>
      </c>
      <c r="L26" s="34" t="s">
        <v>196</v>
      </c>
      <c r="M26" s="34" t="s">
        <v>105</v>
      </c>
      <c r="N26" s="35" t="s">
        <v>283</v>
      </c>
      <c r="O26" s="35" t="s">
        <v>74</v>
      </c>
      <c r="P26" s="35" t="s">
        <v>84</v>
      </c>
      <c r="Q26" s="39">
        <v>19664</v>
      </c>
      <c r="R26" s="39">
        <v>1</v>
      </c>
      <c r="S26" s="39">
        <v>1180</v>
      </c>
      <c r="T26" s="36">
        <v>0</v>
      </c>
      <c r="U26" s="39">
        <v>232.0352</v>
      </c>
      <c r="V26" s="41">
        <v>8.2200000000000006E-5</v>
      </c>
      <c r="W26" s="41">
        <v>7.4409962795018601E-4</v>
      </c>
      <c r="X26" s="41">
        <v>1.153E-4</v>
      </c>
      <c r="Y26" s="107"/>
      <c r="Z26" s="107"/>
    </row>
    <row r="27" spans="1:26" x14ac:dyDescent="0.2">
      <c r="A27" s="35">
        <v>290</v>
      </c>
      <c r="B27" s="35">
        <v>290</v>
      </c>
      <c r="C27" s="35" t="s">
        <v>886</v>
      </c>
      <c r="D27" s="35">
        <f>+_xlfn.XLOOKUP(C27,'[1]מניות מבכ ויהש'!$C:$C,'[1]מניות מבכ ויהש'!$D:$D)</f>
        <v>520033986</v>
      </c>
      <c r="E27" s="35" t="s">
        <v>191</v>
      </c>
      <c r="F27" s="35" t="s">
        <v>886</v>
      </c>
      <c r="G27" s="35" t="s">
        <v>887</v>
      </c>
      <c r="H27" s="35" t="s">
        <v>194</v>
      </c>
      <c r="I27" s="35" t="s">
        <v>830</v>
      </c>
      <c r="J27" s="35" t="s">
        <v>73</v>
      </c>
      <c r="K27" s="35" t="s">
        <v>73</v>
      </c>
      <c r="L27" s="34" t="s">
        <v>196</v>
      </c>
      <c r="M27" s="34" t="s">
        <v>105</v>
      </c>
      <c r="N27" s="35" t="s">
        <v>205</v>
      </c>
      <c r="O27" s="35" t="s">
        <v>74</v>
      </c>
      <c r="P27" s="35" t="s">
        <v>84</v>
      </c>
      <c r="Q27" s="39">
        <v>45154</v>
      </c>
      <c r="R27" s="39">
        <v>1</v>
      </c>
      <c r="S27" s="39">
        <v>12430</v>
      </c>
      <c r="T27" s="36">
        <v>0</v>
      </c>
      <c r="U27" s="39">
        <v>5612.6422000000002</v>
      </c>
      <c r="V27" s="41">
        <v>2.1939999999999999E-4</v>
      </c>
      <c r="W27" s="41">
        <v>1.7997791001104501E-2</v>
      </c>
      <c r="X27" s="41">
        <v>2.7897999999999998E-3</v>
      </c>
      <c r="Y27" s="107"/>
      <c r="Z27" s="107"/>
    </row>
    <row r="28" spans="1:26" x14ac:dyDescent="0.2">
      <c r="A28" s="35">
        <v>290</v>
      </c>
      <c r="B28" s="35">
        <v>290</v>
      </c>
      <c r="C28" s="35" t="s">
        <v>888</v>
      </c>
      <c r="D28" s="35">
        <f>+_xlfn.XLOOKUP(C28,'[1]מניות מבכ ויהש'!$C:$C,'[1]מניות מבכ ויהש'!$D:$D)</f>
        <v>511524605</v>
      </c>
      <c r="E28" s="35" t="s">
        <v>191</v>
      </c>
      <c r="F28" s="35" t="s">
        <v>889</v>
      </c>
      <c r="G28" s="35" t="s">
        <v>890</v>
      </c>
      <c r="H28" s="35" t="s">
        <v>194</v>
      </c>
      <c r="I28" s="35" t="s">
        <v>830</v>
      </c>
      <c r="J28" s="35" t="s">
        <v>73</v>
      </c>
      <c r="K28" s="35" t="s">
        <v>73</v>
      </c>
      <c r="L28" s="34" t="s">
        <v>196</v>
      </c>
      <c r="M28" s="34" t="s">
        <v>105</v>
      </c>
      <c r="N28" s="35" t="s">
        <v>891</v>
      </c>
      <c r="O28" s="35" t="s">
        <v>74</v>
      </c>
      <c r="P28" s="35" t="s">
        <v>84</v>
      </c>
      <c r="Q28" s="39">
        <v>6152</v>
      </c>
      <c r="R28" s="39">
        <v>1</v>
      </c>
      <c r="S28" s="39">
        <v>2260</v>
      </c>
      <c r="T28" s="36">
        <v>0</v>
      </c>
      <c r="U28" s="39">
        <v>139.0352</v>
      </c>
      <c r="V28" s="41">
        <v>1.066E-4</v>
      </c>
      <c r="W28" s="41">
        <v>4.457997771001114E-4</v>
      </c>
      <c r="X28" s="41">
        <v>6.9099999999999999E-5</v>
      </c>
      <c r="Y28" s="107"/>
      <c r="Z28" s="107"/>
    </row>
    <row r="29" spans="1:26" x14ac:dyDescent="0.2">
      <c r="A29" s="35">
        <v>290</v>
      </c>
      <c r="B29" s="35">
        <v>290</v>
      </c>
      <c r="C29" s="35" t="s">
        <v>892</v>
      </c>
      <c r="D29" s="35">
        <f>+_xlfn.XLOOKUP(C29,'[1]מניות מבכ ויהש'!$C:$C,'[1]מניות מבכ ויהש'!$D:$D)</f>
        <v>520003781</v>
      </c>
      <c r="E29" s="35" t="s">
        <v>191</v>
      </c>
      <c r="F29" s="35" t="s">
        <v>893</v>
      </c>
      <c r="G29" s="35" t="s">
        <v>894</v>
      </c>
      <c r="H29" s="35" t="s">
        <v>194</v>
      </c>
      <c r="I29" s="35" t="s">
        <v>830</v>
      </c>
      <c r="J29" s="35" t="s">
        <v>73</v>
      </c>
      <c r="K29" s="35" t="s">
        <v>73</v>
      </c>
      <c r="L29" s="34" t="s">
        <v>196</v>
      </c>
      <c r="M29" s="34" t="s">
        <v>105</v>
      </c>
      <c r="N29" s="35" t="s">
        <v>895</v>
      </c>
      <c r="O29" s="35" t="s">
        <v>74</v>
      </c>
      <c r="P29" s="35" t="s">
        <v>84</v>
      </c>
      <c r="Q29" s="39">
        <v>17668.439999999999</v>
      </c>
      <c r="R29" s="39">
        <v>1</v>
      </c>
      <c r="S29" s="39">
        <v>11100</v>
      </c>
      <c r="T29" s="36">
        <v>0</v>
      </c>
      <c r="U29" s="39">
        <v>1961.1968400000001</v>
      </c>
      <c r="V29" s="41">
        <v>1.5119999999999999E-4</v>
      </c>
      <c r="W29" s="41">
        <v>6.2888968555515718E-3</v>
      </c>
      <c r="X29" s="41">
        <v>9.7479999999999995E-4</v>
      </c>
      <c r="Y29" s="107"/>
      <c r="Z29" s="107"/>
    </row>
    <row r="30" spans="1:26" x14ac:dyDescent="0.2">
      <c r="A30" s="35">
        <v>290</v>
      </c>
      <c r="B30" s="35">
        <v>290</v>
      </c>
      <c r="C30" s="35" t="s">
        <v>896</v>
      </c>
      <c r="D30" s="35">
        <f>+_xlfn.XLOOKUP(C30,'[1]מניות מבכ ויהש'!$C:$C,'[1]מניות מבכ ויהש'!$D:$D)</f>
        <v>520000522</v>
      </c>
      <c r="E30" s="35" t="s">
        <v>191</v>
      </c>
      <c r="F30" s="35" t="s">
        <v>896</v>
      </c>
      <c r="G30" s="35" t="s">
        <v>897</v>
      </c>
      <c r="H30" s="35" t="s">
        <v>194</v>
      </c>
      <c r="I30" s="35" t="s">
        <v>830</v>
      </c>
      <c r="J30" s="35" t="s">
        <v>73</v>
      </c>
      <c r="K30" s="35" t="s">
        <v>73</v>
      </c>
      <c r="L30" s="34" t="s">
        <v>196</v>
      </c>
      <c r="M30" s="34" t="s">
        <v>105</v>
      </c>
      <c r="N30" s="35" t="s">
        <v>321</v>
      </c>
      <c r="O30" s="35" t="s">
        <v>74</v>
      </c>
      <c r="P30" s="35" t="s">
        <v>84</v>
      </c>
      <c r="Q30" s="39">
        <v>26452</v>
      </c>
      <c r="R30" s="39">
        <v>1</v>
      </c>
      <c r="S30" s="39">
        <v>22240</v>
      </c>
      <c r="T30" s="36">
        <v>0</v>
      </c>
      <c r="U30" s="39">
        <v>5882.9247999999998</v>
      </c>
      <c r="V30" s="41">
        <v>1.0170000000000001E-4</v>
      </c>
      <c r="W30" s="41">
        <v>1.8864490567754712E-2</v>
      </c>
      <c r="X30" s="41">
        <v>2.9242000000000001E-3</v>
      </c>
      <c r="Y30" s="107"/>
      <c r="Z30" s="107"/>
    </row>
    <row r="31" spans="1:26" x14ac:dyDescent="0.2">
      <c r="A31" s="35">
        <v>290</v>
      </c>
      <c r="B31" s="35">
        <v>290</v>
      </c>
      <c r="C31" s="35" t="s">
        <v>352</v>
      </c>
      <c r="D31" s="35">
        <f>+_xlfn.XLOOKUP(C31,'[1]מניות מבכ ויהש'!$C:$C,'[1]מניות מבכ ויהש'!$D:$D)</f>
        <v>520036104</v>
      </c>
      <c r="E31" s="35" t="s">
        <v>191</v>
      </c>
      <c r="F31" s="35" t="s">
        <v>352</v>
      </c>
      <c r="G31" s="35" t="s">
        <v>898</v>
      </c>
      <c r="H31" s="35" t="s">
        <v>194</v>
      </c>
      <c r="I31" s="35" t="s">
        <v>830</v>
      </c>
      <c r="J31" s="35" t="s">
        <v>73</v>
      </c>
      <c r="K31" s="35" t="s">
        <v>73</v>
      </c>
      <c r="L31" s="34" t="s">
        <v>196</v>
      </c>
      <c r="M31" s="34" t="s">
        <v>105</v>
      </c>
      <c r="N31" s="35" t="s">
        <v>278</v>
      </c>
      <c r="O31" s="35" t="s">
        <v>74</v>
      </c>
      <c r="P31" s="35" t="s">
        <v>84</v>
      </c>
      <c r="Q31" s="39">
        <v>416</v>
      </c>
      <c r="R31" s="39">
        <v>1</v>
      </c>
      <c r="S31" s="39">
        <v>1840</v>
      </c>
      <c r="T31" s="36">
        <v>0</v>
      </c>
      <c r="U31" s="39">
        <v>7.6543999999999999</v>
      </c>
      <c r="V31" s="41">
        <v>6.9999999999999997E-7</v>
      </c>
      <c r="W31" s="41">
        <v>2.4499987750006123E-5</v>
      </c>
      <c r="X31" s="41">
        <v>3.8E-6</v>
      </c>
      <c r="Y31" s="107"/>
      <c r="Z31" s="107"/>
    </row>
    <row r="32" spans="1:26" x14ac:dyDescent="0.2">
      <c r="A32" s="35">
        <v>290</v>
      </c>
      <c r="B32" s="35">
        <v>290</v>
      </c>
      <c r="C32" s="35" t="s">
        <v>525</v>
      </c>
      <c r="D32" s="35">
        <f>+_xlfn.XLOOKUP(C32,'[1]מניות מבכ ויהש'!$C:$C,'[1]מניות מבכ ויהש'!$D:$D)</f>
        <v>513821488</v>
      </c>
      <c r="E32" s="35" t="s">
        <v>191</v>
      </c>
      <c r="F32" s="35" t="s">
        <v>899</v>
      </c>
      <c r="G32" s="35" t="s">
        <v>900</v>
      </c>
      <c r="H32" s="35" t="s">
        <v>194</v>
      </c>
      <c r="I32" s="35" t="s">
        <v>830</v>
      </c>
      <c r="J32" s="35" t="s">
        <v>73</v>
      </c>
      <c r="K32" s="35" t="s">
        <v>73</v>
      </c>
      <c r="L32" s="34" t="s">
        <v>196</v>
      </c>
      <c r="M32" s="34" t="s">
        <v>105</v>
      </c>
      <c r="N32" s="35" t="s">
        <v>283</v>
      </c>
      <c r="O32" s="35" t="s">
        <v>74</v>
      </c>
      <c r="P32" s="35" t="s">
        <v>84</v>
      </c>
      <c r="Q32" s="39">
        <v>58714</v>
      </c>
      <c r="R32" s="39">
        <v>1</v>
      </c>
      <c r="S32" s="39">
        <v>2721</v>
      </c>
      <c r="T32" s="36">
        <v>0</v>
      </c>
      <c r="U32" s="39">
        <v>1597.6079400000001</v>
      </c>
      <c r="V32" s="41">
        <v>2.9189999999999999E-4</v>
      </c>
      <c r="W32" s="41">
        <v>5.1229974385012802E-3</v>
      </c>
      <c r="X32" s="41">
        <v>7.9409999999999995E-4</v>
      </c>
      <c r="Y32" s="107"/>
      <c r="Z32" s="107"/>
    </row>
    <row r="33" spans="1:26" x14ac:dyDescent="0.2">
      <c r="A33" s="35">
        <v>290</v>
      </c>
      <c r="B33" s="35">
        <v>290</v>
      </c>
      <c r="C33" s="35" t="s">
        <v>901</v>
      </c>
      <c r="D33" s="35">
        <f>+_xlfn.XLOOKUP(C33,'[1]מניות מבכ ויהש'!$C:$C,'[1]מניות מבכ ויהש'!$D:$D)</f>
        <v>520029083</v>
      </c>
      <c r="E33" s="35" t="s">
        <v>191</v>
      </c>
      <c r="F33" s="35" t="s">
        <v>902</v>
      </c>
      <c r="G33" s="35" t="s">
        <v>903</v>
      </c>
      <c r="H33" s="35" t="s">
        <v>194</v>
      </c>
      <c r="I33" s="35" t="s">
        <v>830</v>
      </c>
      <c r="J33" s="35" t="s">
        <v>73</v>
      </c>
      <c r="K33" s="35" t="s">
        <v>73</v>
      </c>
      <c r="L33" s="34" t="s">
        <v>196</v>
      </c>
      <c r="M33" s="34" t="s">
        <v>105</v>
      </c>
      <c r="N33" s="35" t="s">
        <v>321</v>
      </c>
      <c r="O33" s="35" t="s">
        <v>74</v>
      </c>
      <c r="P33" s="35" t="s">
        <v>84</v>
      </c>
      <c r="Q33" s="39">
        <v>10970</v>
      </c>
      <c r="R33" s="39">
        <v>1</v>
      </c>
      <c r="S33" s="39">
        <v>25050</v>
      </c>
      <c r="T33" s="36">
        <v>0</v>
      </c>
      <c r="U33" s="39">
        <v>2747.9850000000001</v>
      </c>
      <c r="V33" s="41">
        <v>1.093E-4</v>
      </c>
      <c r="W33" s="41">
        <v>8.8117955941022022E-3</v>
      </c>
      <c r="X33" s="41">
        <v>1.3659E-3</v>
      </c>
      <c r="Y33" s="107"/>
      <c r="Z33" s="107"/>
    </row>
    <row r="34" spans="1:26" x14ac:dyDescent="0.2">
      <c r="A34" s="35">
        <v>290</v>
      </c>
      <c r="B34" s="35">
        <v>290</v>
      </c>
      <c r="C34" s="35" t="s">
        <v>904</v>
      </c>
      <c r="D34" s="35">
        <f>+_xlfn.XLOOKUP(C34,'[1]מניות מבכ ויהש'!$C:$C,'[1]מניות מבכ ויהש'!$D:$D)</f>
        <v>520043027</v>
      </c>
      <c r="E34" s="35" t="s">
        <v>191</v>
      </c>
      <c r="F34" s="35" t="s">
        <v>904</v>
      </c>
      <c r="G34" s="35" t="s">
        <v>905</v>
      </c>
      <c r="H34" s="35" t="s">
        <v>194</v>
      </c>
      <c r="I34" s="35" t="s">
        <v>830</v>
      </c>
      <c r="J34" s="35" t="s">
        <v>73</v>
      </c>
      <c r="K34" s="35" t="s">
        <v>73</v>
      </c>
      <c r="L34" s="34" t="s">
        <v>196</v>
      </c>
      <c r="M34" s="34" t="s">
        <v>105</v>
      </c>
      <c r="N34" s="35" t="s">
        <v>906</v>
      </c>
      <c r="O34" s="35" t="s">
        <v>74</v>
      </c>
      <c r="P34" s="35" t="s">
        <v>84</v>
      </c>
      <c r="Q34" s="39">
        <v>5807.23</v>
      </c>
      <c r="R34" s="39">
        <v>1</v>
      </c>
      <c r="S34" s="39">
        <v>183600</v>
      </c>
      <c r="T34" s="36">
        <v>13.893800000000001</v>
      </c>
      <c r="U34" s="39">
        <v>10675.968080000001</v>
      </c>
      <c r="V34" s="41">
        <v>1.25E-4</v>
      </c>
      <c r="W34" s="41">
        <v>3.4189582905208543E-2</v>
      </c>
      <c r="X34" s="41">
        <v>5.2997000000000001E-3</v>
      </c>
      <c r="Y34" s="107"/>
      <c r="Z34" s="107"/>
    </row>
    <row r="35" spans="1:26" x14ac:dyDescent="0.2">
      <c r="A35" s="35">
        <v>290</v>
      </c>
      <c r="B35" s="35">
        <v>290</v>
      </c>
      <c r="C35" s="35" t="s">
        <v>549</v>
      </c>
      <c r="D35" s="35">
        <f>+_xlfn.XLOOKUP(C35,'[1]מניות מבכ ויהש'!$C:$C,'[1]מניות מבכ ויהש'!$D:$D)</f>
        <v>520038506</v>
      </c>
      <c r="E35" s="35" t="s">
        <v>191</v>
      </c>
      <c r="F35" s="35" t="s">
        <v>907</v>
      </c>
      <c r="G35" s="35" t="s">
        <v>908</v>
      </c>
      <c r="H35" s="35" t="s">
        <v>194</v>
      </c>
      <c r="I35" s="35" t="s">
        <v>830</v>
      </c>
      <c r="J35" s="35" t="s">
        <v>73</v>
      </c>
      <c r="K35" s="35" t="s">
        <v>73</v>
      </c>
      <c r="L35" s="34" t="s">
        <v>196</v>
      </c>
      <c r="M35" s="34" t="s">
        <v>105</v>
      </c>
      <c r="N35" s="35" t="s">
        <v>283</v>
      </c>
      <c r="O35" s="35" t="s">
        <v>74</v>
      </c>
      <c r="P35" s="35" t="s">
        <v>84</v>
      </c>
      <c r="Q35" s="39">
        <v>105075</v>
      </c>
      <c r="R35" s="39">
        <v>1</v>
      </c>
      <c r="S35" s="39">
        <v>3920</v>
      </c>
      <c r="T35" s="36">
        <v>0</v>
      </c>
      <c r="U35" s="39">
        <v>4118.9399999999996</v>
      </c>
      <c r="V35" s="41">
        <v>4.6470000000000002E-4</v>
      </c>
      <c r="W35" s="41">
        <v>1.3207993396003301E-2</v>
      </c>
      <c r="X35" s="41">
        <v>2.0474E-3</v>
      </c>
      <c r="Y35" s="107"/>
      <c r="Z35" s="107"/>
    </row>
    <row r="36" spans="1:26" x14ac:dyDescent="0.2">
      <c r="A36" s="35">
        <v>290</v>
      </c>
      <c r="B36" s="35">
        <v>290</v>
      </c>
      <c r="C36" s="35" t="s">
        <v>909</v>
      </c>
      <c r="D36" s="35">
        <f>+_xlfn.XLOOKUP(C36,'[1]מניות מבכ ויהש'!$C:$C,'[1]מניות מבכ ויהש'!$D:$D)</f>
        <v>520007469</v>
      </c>
      <c r="E36" s="35" t="s">
        <v>191</v>
      </c>
      <c r="F36" s="35" t="s">
        <v>910</v>
      </c>
      <c r="G36" s="35" t="s">
        <v>911</v>
      </c>
      <c r="H36" s="35" t="s">
        <v>194</v>
      </c>
      <c r="I36" s="35" t="s">
        <v>830</v>
      </c>
      <c r="J36" s="35" t="s">
        <v>73</v>
      </c>
      <c r="K36" s="35" t="s">
        <v>73</v>
      </c>
      <c r="L36" s="34" t="s">
        <v>196</v>
      </c>
      <c r="M36" s="34" t="s">
        <v>105</v>
      </c>
      <c r="N36" s="35" t="s">
        <v>205</v>
      </c>
      <c r="O36" s="35" t="s">
        <v>74</v>
      </c>
      <c r="P36" s="35" t="s">
        <v>84</v>
      </c>
      <c r="Q36" s="39">
        <v>8467</v>
      </c>
      <c r="R36" s="39">
        <v>1</v>
      </c>
      <c r="S36" s="39">
        <v>39940</v>
      </c>
      <c r="T36" s="36">
        <v>0</v>
      </c>
      <c r="U36" s="39">
        <v>3381.7197999999999</v>
      </c>
      <c r="V36" s="41">
        <v>1.3569999999999999E-4</v>
      </c>
      <c r="W36" s="41">
        <v>1.0843994578002709E-2</v>
      </c>
      <c r="X36" s="41">
        <v>1.6808999999999999E-3</v>
      </c>
      <c r="Y36" s="107"/>
      <c r="Z36" s="107"/>
    </row>
    <row r="37" spans="1:26" x14ac:dyDescent="0.2">
      <c r="A37" s="35">
        <v>290</v>
      </c>
      <c r="B37" s="35">
        <v>290</v>
      </c>
      <c r="C37" s="35" t="s">
        <v>341</v>
      </c>
      <c r="D37" s="35">
        <f>+_xlfn.XLOOKUP(C37,'[1]מניות מבכ ויהש'!$C:$C,'[1]מניות מבכ ויהש'!$D:$D)</f>
        <v>520033234</v>
      </c>
      <c r="E37" s="35" t="s">
        <v>191</v>
      </c>
      <c r="F37" s="35" t="s">
        <v>912</v>
      </c>
      <c r="G37" s="35" t="s">
        <v>913</v>
      </c>
      <c r="H37" s="35" t="s">
        <v>194</v>
      </c>
      <c r="I37" s="35" t="s">
        <v>830</v>
      </c>
      <c r="J37" s="35" t="s">
        <v>73</v>
      </c>
      <c r="K37" s="35" t="s">
        <v>73</v>
      </c>
      <c r="L37" s="34" t="s">
        <v>196</v>
      </c>
      <c r="M37" s="34" t="s">
        <v>105</v>
      </c>
      <c r="N37" s="35" t="s">
        <v>228</v>
      </c>
      <c r="O37" s="35" t="s">
        <v>74</v>
      </c>
      <c r="P37" s="35" t="s">
        <v>84</v>
      </c>
      <c r="Q37" s="39">
        <v>33.9</v>
      </c>
      <c r="R37" s="39">
        <v>1</v>
      </c>
      <c r="S37" s="39">
        <v>800</v>
      </c>
      <c r="T37" s="36">
        <v>0</v>
      </c>
      <c r="U37" s="39">
        <v>0.2712</v>
      </c>
      <c r="V37" s="41">
        <v>9.9999999999999995E-8</v>
      </c>
      <c r="W37" s="41">
        <v>8.9999955000022491E-7</v>
      </c>
      <c r="X37" s="41">
        <v>9.9999999999999995E-8</v>
      </c>
      <c r="Y37" s="107"/>
      <c r="Z37" s="107"/>
    </row>
    <row r="38" spans="1:26" x14ac:dyDescent="0.2">
      <c r="A38" s="35">
        <v>290</v>
      </c>
      <c r="B38" s="35">
        <v>290</v>
      </c>
      <c r="C38" s="35" t="s">
        <v>601</v>
      </c>
      <c r="D38" s="35">
        <f>+_xlfn.XLOOKUP(C38,'[1]מניות מבכ ויהש'!$C:$C,'[1]מניות מבכ ויהש'!$D:$D)</f>
        <v>520000118</v>
      </c>
      <c r="E38" s="35" t="s">
        <v>191</v>
      </c>
      <c r="F38" s="35" t="s">
        <v>914</v>
      </c>
      <c r="G38" s="35" t="s">
        <v>915</v>
      </c>
      <c r="H38" s="35" t="s">
        <v>194</v>
      </c>
      <c r="I38" s="35" t="s">
        <v>830</v>
      </c>
      <c r="J38" s="35" t="s">
        <v>73</v>
      </c>
      <c r="K38" s="35" t="s">
        <v>73</v>
      </c>
      <c r="L38" s="34" t="s">
        <v>196</v>
      </c>
      <c r="M38" s="34" t="s">
        <v>105</v>
      </c>
      <c r="N38" s="35" t="s">
        <v>321</v>
      </c>
      <c r="O38" s="35" t="s">
        <v>74</v>
      </c>
      <c r="P38" s="35" t="s">
        <v>84</v>
      </c>
      <c r="Q38" s="39">
        <v>233540</v>
      </c>
      <c r="R38" s="39">
        <v>1</v>
      </c>
      <c r="S38" s="39">
        <v>7205</v>
      </c>
      <c r="T38" s="36">
        <v>0</v>
      </c>
      <c r="U38" s="39">
        <v>16826.557000000001</v>
      </c>
      <c r="V38" s="41">
        <v>1.7770000000000001E-4</v>
      </c>
      <c r="W38" s="41">
        <v>5.395687302156349E-2</v>
      </c>
      <c r="X38" s="41">
        <v>8.3639000000000005E-3</v>
      </c>
      <c r="Y38" s="107"/>
      <c r="Z38" s="107"/>
    </row>
    <row r="39" spans="1:26" x14ac:dyDescent="0.2">
      <c r="A39" s="35">
        <v>290</v>
      </c>
      <c r="B39" s="35">
        <v>290</v>
      </c>
      <c r="C39" s="35" t="s">
        <v>447</v>
      </c>
      <c r="D39" s="35">
        <f>+_xlfn.XLOOKUP(C39,'[1]מניות מבכ ויהש'!$C:$C,'[1]מניות מבכ ויהש'!$D:$D)</f>
        <v>520026683</v>
      </c>
      <c r="E39" s="35" t="s">
        <v>191</v>
      </c>
      <c r="F39" s="35" t="s">
        <v>447</v>
      </c>
      <c r="G39" s="35" t="s">
        <v>916</v>
      </c>
      <c r="H39" s="35" t="s">
        <v>194</v>
      </c>
      <c r="I39" s="35" t="s">
        <v>830</v>
      </c>
      <c r="J39" s="35" t="s">
        <v>73</v>
      </c>
      <c r="K39" s="35" t="s">
        <v>73</v>
      </c>
      <c r="L39" s="34" t="s">
        <v>196</v>
      </c>
      <c r="M39" s="34" t="s">
        <v>105</v>
      </c>
      <c r="N39" s="35" t="s">
        <v>283</v>
      </c>
      <c r="O39" s="35" t="s">
        <v>74</v>
      </c>
      <c r="P39" s="35" t="s">
        <v>84</v>
      </c>
      <c r="Q39" s="39">
        <v>85726.25</v>
      </c>
      <c r="R39" s="39">
        <v>1</v>
      </c>
      <c r="S39" s="39">
        <v>2500</v>
      </c>
      <c r="T39" s="36">
        <v>0</v>
      </c>
      <c r="U39" s="39">
        <v>2143.15625</v>
      </c>
      <c r="V39" s="41">
        <v>1.7369999999999999E-4</v>
      </c>
      <c r="W39" s="41">
        <v>6.8723965638017174E-3</v>
      </c>
      <c r="X39" s="41">
        <v>1.0652999999999999E-3</v>
      </c>
      <c r="Y39" s="107"/>
      <c r="Z39" s="107"/>
    </row>
    <row r="40" spans="1:26" x14ac:dyDescent="0.2">
      <c r="A40" s="35">
        <v>290</v>
      </c>
      <c r="B40" s="35">
        <v>290</v>
      </c>
      <c r="C40" s="35" t="s">
        <v>506</v>
      </c>
      <c r="D40" s="35">
        <f>+_xlfn.XLOOKUP(C40,'[1]מניות מבכ ויהש'!$C:$C,'[1]מניות מבכ ויהש'!$D:$D)</f>
        <v>520037789</v>
      </c>
      <c r="E40" s="35" t="s">
        <v>191</v>
      </c>
      <c r="F40" s="35" t="s">
        <v>917</v>
      </c>
      <c r="G40" s="35" t="s">
        <v>918</v>
      </c>
      <c r="H40" s="35" t="s">
        <v>194</v>
      </c>
      <c r="I40" s="35" t="s">
        <v>830</v>
      </c>
      <c r="J40" s="35" t="s">
        <v>73</v>
      </c>
      <c r="K40" s="35" t="s">
        <v>73</v>
      </c>
      <c r="L40" s="34" t="s">
        <v>196</v>
      </c>
      <c r="M40" s="34" t="s">
        <v>105</v>
      </c>
      <c r="N40" s="35" t="s">
        <v>283</v>
      </c>
      <c r="O40" s="35" t="s">
        <v>74</v>
      </c>
      <c r="P40" s="35" t="s">
        <v>84</v>
      </c>
      <c r="Q40" s="39">
        <v>10854.66</v>
      </c>
      <c r="R40" s="39">
        <v>1</v>
      </c>
      <c r="S40" s="39">
        <v>41330</v>
      </c>
      <c r="T40" s="36">
        <v>0</v>
      </c>
      <c r="U40" s="39">
        <v>4486.2309699999996</v>
      </c>
      <c r="V40" s="41">
        <v>2.2770000000000001E-4</v>
      </c>
      <c r="W40" s="41">
        <v>1.4385792807103595E-2</v>
      </c>
      <c r="X40" s="41">
        <v>2.2298999999999999E-3</v>
      </c>
      <c r="Y40" s="107"/>
      <c r="Z40" s="107"/>
    </row>
    <row r="41" spans="1:26" x14ac:dyDescent="0.2">
      <c r="A41" s="35">
        <v>290</v>
      </c>
      <c r="B41" s="35">
        <v>290</v>
      </c>
      <c r="C41" s="35" t="s">
        <v>517</v>
      </c>
      <c r="D41" s="35">
        <f>+_xlfn.XLOOKUP(C41,'[1]מניות מבכ ויהש'!$C:$C,'[1]מניות מבכ ויהש'!$D:$D)</f>
        <v>513765859</v>
      </c>
      <c r="E41" s="35" t="s">
        <v>191</v>
      </c>
      <c r="F41" s="35" t="s">
        <v>919</v>
      </c>
      <c r="G41" s="35" t="s">
        <v>920</v>
      </c>
      <c r="H41" s="35" t="s">
        <v>194</v>
      </c>
      <c r="I41" s="35" t="s">
        <v>830</v>
      </c>
      <c r="J41" s="35" t="s">
        <v>73</v>
      </c>
      <c r="K41" s="35" t="s">
        <v>73</v>
      </c>
      <c r="L41" s="34" t="s">
        <v>196</v>
      </c>
      <c r="M41" s="34" t="s">
        <v>105</v>
      </c>
      <c r="N41" s="35" t="s">
        <v>283</v>
      </c>
      <c r="O41" s="35" t="s">
        <v>74</v>
      </c>
      <c r="P41" s="35" t="s">
        <v>84</v>
      </c>
      <c r="Q41" s="39">
        <v>472</v>
      </c>
      <c r="R41" s="39">
        <v>1</v>
      </c>
      <c r="S41" s="39">
        <v>39600</v>
      </c>
      <c r="T41" s="36">
        <v>0</v>
      </c>
      <c r="U41" s="39">
        <v>186.91200000000001</v>
      </c>
      <c r="V41" s="41">
        <v>3.8600000000000003E-5</v>
      </c>
      <c r="W41" s="41">
        <v>5.9939970030014982E-4</v>
      </c>
      <c r="X41" s="41">
        <v>9.2899999999999995E-5</v>
      </c>
      <c r="Y41" s="107"/>
      <c r="Z41" s="107"/>
    </row>
    <row r="42" spans="1:26" x14ac:dyDescent="0.2">
      <c r="A42" s="35">
        <v>290</v>
      </c>
      <c r="B42" s="35">
        <v>290</v>
      </c>
      <c r="C42" s="35" t="s">
        <v>443</v>
      </c>
      <c r="D42" s="35">
        <f>+_xlfn.XLOOKUP(C42,'[1]מניות מבכ ויהש'!$C:$C,'[1]מניות מבכ ויהש'!$D:$D)</f>
        <v>511659401</v>
      </c>
      <c r="E42" s="35" t="s">
        <v>191</v>
      </c>
      <c r="F42" s="35" t="s">
        <v>443</v>
      </c>
      <c r="G42" s="35" t="s">
        <v>921</v>
      </c>
      <c r="H42" s="35" t="s">
        <v>194</v>
      </c>
      <c r="I42" s="35" t="s">
        <v>830</v>
      </c>
      <c r="J42" s="35" t="s">
        <v>73</v>
      </c>
      <c r="K42" s="35" t="s">
        <v>73</v>
      </c>
      <c r="L42" s="34" t="s">
        <v>196</v>
      </c>
      <c r="M42" s="34" t="s">
        <v>105</v>
      </c>
      <c r="N42" s="35" t="s">
        <v>283</v>
      </c>
      <c r="O42" s="35" t="s">
        <v>74</v>
      </c>
      <c r="P42" s="35" t="s">
        <v>84</v>
      </c>
      <c r="Q42" s="39">
        <v>23895.66</v>
      </c>
      <c r="R42" s="39">
        <v>1</v>
      </c>
      <c r="S42" s="39">
        <v>6231</v>
      </c>
      <c r="T42" s="36">
        <v>0</v>
      </c>
      <c r="U42" s="39">
        <v>1488.93857</v>
      </c>
      <c r="V42" s="41">
        <v>2.084E-4</v>
      </c>
      <c r="W42" s="41">
        <v>4.7744976127511935E-3</v>
      </c>
      <c r="X42" s="41">
        <v>7.4010000000000005E-4</v>
      </c>
      <c r="Y42" s="107"/>
      <c r="Z42" s="107"/>
    </row>
    <row r="43" spans="1:26" x14ac:dyDescent="0.2">
      <c r="A43" s="35">
        <v>290</v>
      </c>
      <c r="B43" s="35">
        <v>290</v>
      </c>
      <c r="C43" s="35" t="s">
        <v>922</v>
      </c>
      <c r="D43" s="35">
        <f>+_xlfn.XLOOKUP(C43,'[1]מניות מבכ ויהש'!$C:$C,'[1]מניות מבכ ויהש'!$D:$D)</f>
        <v>510216054</v>
      </c>
      <c r="E43" s="35" t="s">
        <v>191</v>
      </c>
      <c r="F43" s="35" t="s">
        <v>922</v>
      </c>
      <c r="G43" s="35" t="s">
        <v>923</v>
      </c>
      <c r="H43" s="35" t="s">
        <v>194</v>
      </c>
      <c r="I43" s="35" t="s">
        <v>830</v>
      </c>
      <c r="J43" s="35" t="s">
        <v>73</v>
      </c>
      <c r="K43" s="35" t="s">
        <v>73</v>
      </c>
      <c r="L43" s="34" t="s">
        <v>196</v>
      </c>
      <c r="M43" s="34" t="s">
        <v>105</v>
      </c>
      <c r="N43" s="35" t="s">
        <v>271</v>
      </c>
      <c r="O43" s="35" t="s">
        <v>74</v>
      </c>
      <c r="P43" s="35" t="s">
        <v>84</v>
      </c>
      <c r="Q43" s="39">
        <v>2751</v>
      </c>
      <c r="R43" s="39">
        <v>1</v>
      </c>
      <c r="S43" s="39">
        <v>71500</v>
      </c>
      <c r="T43" s="36">
        <v>30.686800000000002</v>
      </c>
      <c r="U43" s="39">
        <v>1997.6518000000001</v>
      </c>
      <c r="V43" s="41">
        <v>2.5569999999999998E-4</v>
      </c>
      <c r="W43" s="41">
        <v>6.3073968463015764E-3</v>
      </c>
      <c r="X43" s="41">
        <v>9.7769999999999997E-4</v>
      </c>
      <c r="Y43" s="107"/>
      <c r="Z43" s="107"/>
    </row>
    <row r="44" spans="1:26" x14ac:dyDescent="0.2">
      <c r="A44" s="35">
        <v>290</v>
      </c>
      <c r="B44" s="35">
        <v>290</v>
      </c>
      <c r="C44" s="35" t="s">
        <v>438</v>
      </c>
      <c r="D44" s="35">
        <f>+_xlfn.XLOOKUP(C44,'[1]מניות מבכ ויהש'!$C:$C,'[1]מניות מבכ ויהש'!$D:$D)</f>
        <v>520027830</v>
      </c>
      <c r="E44" s="35" t="s">
        <v>191</v>
      </c>
      <c r="F44" s="35" t="s">
        <v>438</v>
      </c>
      <c r="G44" s="35" t="s">
        <v>924</v>
      </c>
      <c r="H44" s="35" t="s">
        <v>194</v>
      </c>
      <c r="I44" s="35" t="s">
        <v>830</v>
      </c>
      <c r="J44" s="35" t="s">
        <v>73</v>
      </c>
      <c r="K44" s="35" t="s">
        <v>73</v>
      </c>
      <c r="L44" s="34" t="s">
        <v>196</v>
      </c>
      <c r="M44" s="34" t="s">
        <v>105</v>
      </c>
      <c r="N44" s="35" t="s">
        <v>441</v>
      </c>
      <c r="O44" s="35" t="s">
        <v>74</v>
      </c>
      <c r="P44" s="35" t="s">
        <v>84</v>
      </c>
      <c r="Q44" s="39">
        <v>117534</v>
      </c>
      <c r="R44" s="39">
        <v>1</v>
      </c>
      <c r="S44" s="39">
        <v>1830</v>
      </c>
      <c r="T44" s="36">
        <v>0</v>
      </c>
      <c r="U44" s="39">
        <v>2150.8721999999998</v>
      </c>
      <c r="V44" s="41">
        <v>9.1000000000000003E-5</v>
      </c>
      <c r="W44" s="41">
        <v>6.8970965514517238E-3</v>
      </c>
      <c r="X44" s="41">
        <v>1.0690999999999999E-3</v>
      </c>
      <c r="Y44" s="107"/>
      <c r="Z44" s="107"/>
    </row>
    <row r="45" spans="1:26" x14ac:dyDescent="0.2">
      <c r="A45" s="35">
        <v>290</v>
      </c>
      <c r="B45" s="35">
        <v>290</v>
      </c>
      <c r="C45" s="35" t="s">
        <v>925</v>
      </c>
      <c r="D45" s="35">
        <f>+_xlfn.XLOOKUP(C45,'[1]מניות מבכ ויהש'!$C:$C,'[1]מניות מבכ ויהש'!$D:$D)</f>
        <v>520029984</v>
      </c>
      <c r="E45" s="35" t="s">
        <v>191</v>
      </c>
      <c r="F45" s="35" t="s">
        <v>926</v>
      </c>
      <c r="G45" s="35" t="s">
        <v>927</v>
      </c>
      <c r="H45" s="35" t="s">
        <v>194</v>
      </c>
      <c r="I45" s="35" t="s">
        <v>830</v>
      </c>
      <c r="J45" s="35" t="s">
        <v>73</v>
      </c>
      <c r="K45" s="35" t="s">
        <v>73</v>
      </c>
      <c r="L45" s="34" t="s">
        <v>196</v>
      </c>
      <c r="M45" s="34" t="s">
        <v>105</v>
      </c>
      <c r="N45" s="35" t="s">
        <v>205</v>
      </c>
      <c r="O45" s="35" t="s">
        <v>74</v>
      </c>
      <c r="P45" s="35" t="s">
        <v>84</v>
      </c>
      <c r="Q45" s="39">
        <v>124410</v>
      </c>
      <c r="R45" s="39">
        <v>1</v>
      </c>
      <c r="S45" s="39">
        <v>1546</v>
      </c>
      <c r="T45" s="36">
        <v>0</v>
      </c>
      <c r="U45" s="39">
        <v>1923.3786</v>
      </c>
      <c r="V45" s="41">
        <v>1.175E-4</v>
      </c>
      <c r="W45" s="41">
        <v>6.1675969162015409E-3</v>
      </c>
      <c r="X45" s="41">
        <v>9.5600000000000004E-4</v>
      </c>
      <c r="Y45" s="107"/>
      <c r="Z45" s="107"/>
    </row>
    <row r="46" spans="1:26" x14ac:dyDescent="0.2">
      <c r="A46" s="35">
        <v>290</v>
      </c>
      <c r="B46" s="35">
        <v>290</v>
      </c>
      <c r="C46" s="35" t="s">
        <v>736</v>
      </c>
      <c r="D46" s="35">
        <f>+_xlfn.XLOOKUP(C46,'[1]מניות מבכ ויהש'!$C:$C,'[1]מניות מבכ ויהש'!$D:$D)</f>
        <v>550010003</v>
      </c>
      <c r="E46" s="35" t="s">
        <v>191</v>
      </c>
      <c r="F46" s="35" t="s">
        <v>736</v>
      </c>
      <c r="G46" s="35" t="s">
        <v>928</v>
      </c>
      <c r="H46" s="35" t="s">
        <v>194</v>
      </c>
      <c r="I46" s="35" t="s">
        <v>846</v>
      </c>
      <c r="J46" s="35" t="s">
        <v>73</v>
      </c>
      <c r="K46" s="35" t="s">
        <v>73</v>
      </c>
      <c r="L46" s="34" t="s">
        <v>196</v>
      </c>
      <c r="M46" s="34" t="s">
        <v>105</v>
      </c>
      <c r="N46" s="35" t="s">
        <v>220</v>
      </c>
      <c r="O46" s="35" t="s">
        <v>74</v>
      </c>
      <c r="P46" s="35" t="s">
        <v>84</v>
      </c>
      <c r="Q46" s="39">
        <v>7723.8</v>
      </c>
      <c r="R46" s="39">
        <v>1</v>
      </c>
      <c r="S46" s="39">
        <v>245.5</v>
      </c>
      <c r="T46" s="36">
        <v>0</v>
      </c>
      <c r="U46" s="39">
        <v>18.961919999999999</v>
      </c>
      <c r="V46" s="41">
        <v>2.9000000000000002E-6</v>
      </c>
      <c r="W46" s="41">
        <v>6.0799969600015198E-5</v>
      </c>
      <c r="X46" s="41">
        <v>9.3999999999999998E-6</v>
      </c>
      <c r="Y46" s="107"/>
      <c r="Z46" s="107"/>
    </row>
    <row r="47" spans="1:26" x14ac:dyDescent="0.2">
      <c r="A47" s="35">
        <v>290</v>
      </c>
      <c r="B47" s="35">
        <v>290</v>
      </c>
      <c r="C47" s="35" t="s">
        <v>929</v>
      </c>
      <c r="D47" s="35">
        <f>+_xlfn.XLOOKUP(C47,'[1]מניות מבכ ויהש'!$C:$C,'[1]מניות מבכ ויהש'!$D:$D)</f>
        <v>520034620</v>
      </c>
      <c r="E47" s="35" t="s">
        <v>191</v>
      </c>
      <c r="F47" s="35" t="s">
        <v>930</v>
      </c>
      <c r="G47" s="35" t="s">
        <v>931</v>
      </c>
      <c r="H47" s="35" t="s">
        <v>194</v>
      </c>
      <c r="I47" s="35" t="s">
        <v>830</v>
      </c>
      <c r="J47" s="35" t="s">
        <v>73</v>
      </c>
      <c r="K47" s="35" t="s">
        <v>73</v>
      </c>
      <c r="L47" s="34" t="s">
        <v>196</v>
      </c>
      <c r="M47" s="34" t="s">
        <v>105</v>
      </c>
      <c r="N47" s="35" t="s">
        <v>840</v>
      </c>
      <c r="O47" s="35" t="s">
        <v>74</v>
      </c>
      <c r="P47" s="35" t="s">
        <v>84</v>
      </c>
      <c r="Q47" s="39">
        <v>4301</v>
      </c>
      <c r="R47" s="39">
        <v>1</v>
      </c>
      <c r="S47" s="39">
        <v>13300</v>
      </c>
      <c r="T47" s="36">
        <v>0</v>
      </c>
      <c r="U47" s="39">
        <v>572.03300000000002</v>
      </c>
      <c r="V47" s="41">
        <v>1.964E-4</v>
      </c>
      <c r="W47" s="41">
        <v>1.8342990828504584E-3</v>
      </c>
      <c r="X47" s="41">
        <v>2.8430000000000003E-4</v>
      </c>
      <c r="Y47" s="107"/>
      <c r="Z47" s="107"/>
    </row>
    <row r="48" spans="1:26" x14ac:dyDescent="0.2">
      <c r="A48" s="35">
        <v>290</v>
      </c>
      <c r="B48" s="35">
        <v>290</v>
      </c>
      <c r="C48" s="35" t="s">
        <v>932</v>
      </c>
      <c r="D48" s="35">
        <f>+_xlfn.XLOOKUP(C48,'[1]מניות מבכ ויהש'!$C:$C,'[1]מניות מבכ ויהש'!$D:$D)</f>
        <v>513770669</v>
      </c>
      <c r="E48" s="35" t="s">
        <v>191</v>
      </c>
      <c r="F48" s="35" t="s">
        <v>932</v>
      </c>
      <c r="G48" s="35" t="s">
        <v>933</v>
      </c>
      <c r="H48" s="35" t="s">
        <v>194</v>
      </c>
      <c r="I48" s="35" t="s">
        <v>830</v>
      </c>
      <c r="J48" s="35" t="s">
        <v>73</v>
      </c>
      <c r="K48" s="35" t="s">
        <v>73</v>
      </c>
      <c r="L48" s="34" t="s">
        <v>196</v>
      </c>
      <c r="M48" s="34" t="s">
        <v>105</v>
      </c>
      <c r="N48" s="35" t="s">
        <v>197</v>
      </c>
      <c r="O48" s="35" t="s">
        <v>74</v>
      </c>
      <c r="P48" s="35" t="s">
        <v>84</v>
      </c>
      <c r="Q48" s="39">
        <v>5079</v>
      </c>
      <c r="R48" s="39">
        <v>1</v>
      </c>
      <c r="S48" s="39">
        <v>35170</v>
      </c>
      <c r="T48" s="36">
        <v>0</v>
      </c>
      <c r="U48" s="39">
        <v>1786.2843</v>
      </c>
      <c r="V48" s="41">
        <v>3.6860000000000001E-4</v>
      </c>
      <c r="W48" s="41">
        <v>5.7279971360014309E-3</v>
      </c>
      <c r="X48" s="41">
        <v>8.8789999999999995E-4</v>
      </c>
      <c r="Y48" s="107"/>
      <c r="Z48" s="107"/>
    </row>
    <row r="49" spans="1:26" x14ac:dyDescent="0.2">
      <c r="A49" s="35">
        <v>290</v>
      </c>
      <c r="B49" s="35">
        <v>290</v>
      </c>
      <c r="C49" s="35" t="s">
        <v>934</v>
      </c>
      <c r="D49" s="35">
        <f>+_xlfn.XLOOKUP(C49,'[1]מניות מבכ ויהש'!$C:$C,'[1]מניות מבכ ויהש'!$D:$D)</f>
        <v>520039942</v>
      </c>
      <c r="E49" s="35" t="s">
        <v>191</v>
      </c>
      <c r="F49" s="35" t="s">
        <v>935</v>
      </c>
      <c r="G49" s="35" t="s">
        <v>936</v>
      </c>
      <c r="H49" s="35" t="s">
        <v>194</v>
      </c>
      <c r="I49" s="35" t="s">
        <v>830</v>
      </c>
      <c r="J49" s="35" t="s">
        <v>73</v>
      </c>
      <c r="K49" s="35" t="s">
        <v>73</v>
      </c>
      <c r="L49" s="34" t="s">
        <v>196</v>
      </c>
      <c r="M49" s="34" t="s">
        <v>105</v>
      </c>
      <c r="N49" s="35" t="s">
        <v>840</v>
      </c>
      <c r="O49" s="35" t="s">
        <v>74</v>
      </c>
      <c r="P49" s="35" t="s">
        <v>84</v>
      </c>
      <c r="Q49" s="39">
        <v>7839</v>
      </c>
      <c r="R49" s="39">
        <v>1</v>
      </c>
      <c r="S49" s="39">
        <v>26390</v>
      </c>
      <c r="T49" s="36">
        <v>0</v>
      </c>
      <c r="U49" s="39">
        <v>2068.7121000000002</v>
      </c>
      <c r="V49" s="41">
        <v>3.4160000000000001E-4</v>
      </c>
      <c r="W49" s="41">
        <v>6.6335966832016579E-3</v>
      </c>
      <c r="X49" s="41">
        <v>1.0283E-3</v>
      </c>
      <c r="Y49" s="107"/>
      <c r="Z49" s="107"/>
    </row>
    <row r="50" spans="1:26" x14ac:dyDescent="0.2">
      <c r="A50" s="35">
        <v>290</v>
      </c>
      <c r="B50" s="35">
        <v>290</v>
      </c>
      <c r="C50" s="35" t="s">
        <v>500</v>
      </c>
      <c r="D50" s="35">
        <f>+_xlfn.XLOOKUP(C50,'[1]מניות מבכ ויהש'!$C:$C,'[1]מניות מבכ ויהש'!$D:$D)</f>
        <v>520024126</v>
      </c>
      <c r="E50" s="35" t="s">
        <v>191</v>
      </c>
      <c r="F50" s="35" t="s">
        <v>937</v>
      </c>
      <c r="G50" s="35" t="s">
        <v>938</v>
      </c>
      <c r="H50" s="35" t="s">
        <v>194</v>
      </c>
      <c r="I50" s="35" t="s">
        <v>830</v>
      </c>
      <c r="J50" s="35" t="s">
        <v>73</v>
      </c>
      <c r="K50" s="35" t="s">
        <v>73</v>
      </c>
      <c r="L50" s="34" t="s">
        <v>196</v>
      </c>
      <c r="M50" s="34" t="s">
        <v>105</v>
      </c>
      <c r="N50" s="35" t="s">
        <v>283</v>
      </c>
      <c r="O50" s="35" t="s">
        <v>74</v>
      </c>
      <c r="P50" s="35" t="s">
        <v>84</v>
      </c>
      <c r="Q50" s="39">
        <v>82661.37</v>
      </c>
      <c r="R50" s="39">
        <v>1</v>
      </c>
      <c r="S50" s="39">
        <v>1559</v>
      </c>
      <c r="T50" s="36">
        <v>0</v>
      </c>
      <c r="U50" s="39">
        <v>1288.69075</v>
      </c>
      <c r="V50" s="41">
        <v>1.142E-4</v>
      </c>
      <c r="W50" s="41">
        <v>4.1323979338010325E-3</v>
      </c>
      <c r="X50" s="41">
        <v>6.4059999999999996E-4</v>
      </c>
      <c r="Y50" s="107"/>
      <c r="Z50" s="107"/>
    </row>
    <row r="51" spans="1:26" x14ac:dyDescent="0.2">
      <c r="A51" s="35">
        <v>290</v>
      </c>
      <c r="B51" s="35">
        <v>290</v>
      </c>
      <c r="C51" s="35" t="s">
        <v>477</v>
      </c>
      <c r="D51" s="35">
        <f>+_xlfn.XLOOKUP(C51,'[1]מניות מבכ ויהש'!$C:$C,'[1]מניות מבכ ויהש'!$D:$D)</f>
        <v>520001736</v>
      </c>
      <c r="E51" s="35" t="s">
        <v>191</v>
      </c>
      <c r="F51" s="35" t="s">
        <v>477</v>
      </c>
      <c r="G51" s="35" t="s">
        <v>939</v>
      </c>
      <c r="H51" s="35" t="s">
        <v>194</v>
      </c>
      <c r="I51" s="35" t="s">
        <v>830</v>
      </c>
      <c r="J51" s="35" t="s">
        <v>73</v>
      </c>
      <c r="K51" s="35" t="s">
        <v>73</v>
      </c>
      <c r="L51" s="34" t="s">
        <v>196</v>
      </c>
      <c r="M51" s="34" t="s">
        <v>105</v>
      </c>
      <c r="N51" s="35" t="s">
        <v>283</v>
      </c>
      <c r="O51" s="35" t="s">
        <v>74</v>
      </c>
      <c r="P51" s="35" t="s">
        <v>84</v>
      </c>
      <c r="Q51" s="39">
        <v>33794.980000000003</v>
      </c>
      <c r="R51" s="39">
        <v>1</v>
      </c>
      <c r="S51" s="39">
        <v>3854</v>
      </c>
      <c r="T51" s="36">
        <v>0</v>
      </c>
      <c r="U51" s="39">
        <v>1302.4585199999999</v>
      </c>
      <c r="V51" s="41">
        <v>1.5330000000000001E-4</v>
      </c>
      <c r="W51" s="41">
        <v>4.1764979117510431E-3</v>
      </c>
      <c r="X51" s="41">
        <v>6.4740000000000002E-4</v>
      </c>
      <c r="Y51" s="107"/>
      <c r="Z51" s="107"/>
    </row>
    <row r="52" spans="1:26" x14ac:dyDescent="0.2">
      <c r="A52" s="35">
        <v>290</v>
      </c>
      <c r="B52" s="35">
        <v>290</v>
      </c>
      <c r="C52" s="35" t="s">
        <v>532</v>
      </c>
      <c r="D52" s="35">
        <f>+_xlfn.XLOOKUP(C52,'[1]מניות מבכ ויהש'!$C:$C,'[1]מניות מבכ ויהש'!$D:$D)</f>
        <v>520022732</v>
      </c>
      <c r="E52" s="35" t="s">
        <v>191</v>
      </c>
      <c r="F52" s="35" t="s">
        <v>532</v>
      </c>
      <c r="G52" s="35" t="s">
        <v>940</v>
      </c>
      <c r="H52" s="35" t="s">
        <v>194</v>
      </c>
      <c r="I52" s="35" t="s">
        <v>830</v>
      </c>
      <c r="J52" s="35" t="s">
        <v>73</v>
      </c>
      <c r="K52" s="35" t="s">
        <v>73</v>
      </c>
      <c r="L52" s="34" t="s">
        <v>196</v>
      </c>
      <c r="M52" s="34" t="s">
        <v>105</v>
      </c>
      <c r="N52" s="35" t="s">
        <v>197</v>
      </c>
      <c r="O52" s="35" t="s">
        <v>74</v>
      </c>
      <c r="P52" s="35" t="s">
        <v>84</v>
      </c>
      <c r="Q52" s="39">
        <v>213.96</v>
      </c>
      <c r="R52" s="39">
        <v>1</v>
      </c>
      <c r="S52" s="39">
        <v>3976</v>
      </c>
      <c r="T52" s="36">
        <v>0</v>
      </c>
      <c r="U52" s="39">
        <v>8.5070399999999999</v>
      </c>
      <c r="V52" s="41">
        <v>7.9999999999999996E-7</v>
      </c>
      <c r="W52" s="41">
        <v>2.7299986350006822E-5</v>
      </c>
      <c r="X52" s="41">
        <v>4.1999999999999996E-6</v>
      </c>
      <c r="Y52" s="107"/>
      <c r="Z52" s="107"/>
    </row>
    <row r="53" spans="1:26" x14ac:dyDescent="0.2">
      <c r="A53" s="35">
        <v>290</v>
      </c>
      <c r="B53" s="35">
        <v>290</v>
      </c>
      <c r="C53" s="35" t="s">
        <v>941</v>
      </c>
      <c r="D53" s="35">
        <f>+_xlfn.XLOOKUP(C53,'[1]מניות מבכ ויהש'!$C:$C,'[1]מניות מבכ ויהש'!$D:$D)</f>
        <v>520025602</v>
      </c>
      <c r="E53" s="35" t="s">
        <v>191</v>
      </c>
      <c r="F53" s="35" t="s">
        <v>942</v>
      </c>
      <c r="G53" s="35" t="s">
        <v>943</v>
      </c>
      <c r="H53" s="35" t="s">
        <v>194</v>
      </c>
      <c r="I53" s="35" t="s">
        <v>830</v>
      </c>
      <c r="J53" s="35" t="s">
        <v>73</v>
      </c>
      <c r="K53" s="35" t="s">
        <v>73</v>
      </c>
      <c r="L53" s="34" t="s">
        <v>196</v>
      </c>
      <c r="M53" s="34" t="s">
        <v>105</v>
      </c>
      <c r="N53" s="35" t="s">
        <v>944</v>
      </c>
      <c r="O53" s="35" t="s">
        <v>74</v>
      </c>
      <c r="P53" s="35" t="s">
        <v>84</v>
      </c>
      <c r="Q53" s="39">
        <v>1557</v>
      </c>
      <c r="R53" s="39">
        <v>1</v>
      </c>
      <c r="S53" s="39">
        <v>17390</v>
      </c>
      <c r="T53" s="36">
        <v>0</v>
      </c>
      <c r="U53" s="39">
        <v>270.76229999999998</v>
      </c>
      <c r="V53" s="41">
        <v>5.9500000000000003E-5</v>
      </c>
      <c r="W53" s="41">
        <v>8.6819956590021693E-4</v>
      </c>
      <c r="X53" s="41">
        <v>1.3459999999999999E-4</v>
      </c>
      <c r="Y53" s="107"/>
      <c r="Z53" s="107"/>
    </row>
    <row r="54" spans="1:26" x14ac:dyDescent="0.2">
      <c r="A54" s="35">
        <v>290</v>
      </c>
      <c r="B54" s="35">
        <v>290</v>
      </c>
      <c r="C54" s="35" t="s">
        <v>945</v>
      </c>
      <c r="D54" s="35">
        <f>+_xlfn.XLOOKUP(C54,'[1]מניות מבכ ויהש'!$C:$C,'[1]מניות מבכ ויהש'!$D:$D)</f>
        <v>512157603</v>
      </c>
      <c r="E54" s="35" t="s">
        <v>191</v>
      </c>
      <c r="F54" s="35" t="s">
        <v>946</v>
      </c>
      <c r="G54" s="35" t="s">
        <v>947</v>
      </c>
      <c r="H54" s="35" t="s">
        <v>194</v>
      </c>
      <c r="I54" s="35" t="s">
        <v>830</v>
      </c>
      <c r="J54" s="35" t="s">
        <v>73</v>
      </c>
      <c r="K54" s="35" t="s">
        <v>73</v>
      </c>
      <c r="L54" s="34" t="s">
        <v>196</v>
      </c>
      <c r="M54" s="34" t="s">
        <v>105</v>
      </c>
      <c r="N54" s="35" t="s">
        <v>197</v>
      </c>
      <c r="O54" s="35" t="s">
        <v>74</v>
      </c>
      <c r="P54" s="35" t="s">
        <v>84</v>
      </c>
      <c r="Q54" s="39">
        <v>7464</v>
      </c>
      <c r="R54" s="39">
        <v>1</v>
      </c>
      <c r="S54" s="39">
        <v>31330</v>
      </c>
      <c r="T54" s="36">
        <v>0</v>
      </c>
      <c r="U54" s="39">
        <v>2338.4712</v>
      </c>
      <c r="V54" s="41">
        <v>5.3830000000000002E-4</v>
      </c>
      <c r="W54" s="41">
        <v>7.4986962506518734E-3</v>
      </c>
      <c r="X54" s="41">
        <v>1.1624000000000001E-3</v>
      </c>
      <c r="Y54" s="107"/>
      <c r="Z54" s="107"/>
    </row>
    <row r="55" spans="1:26" x14ac:dyDescent="0.2">
      <c r="A55" s="35">
        <v>290</v>
      </c>
      <c r="B55" s="35">
        <v>290</v>
      </c>
      <c r="C55" s="35" t="s">
        <v>948</v>
      </c>
      <c r="D55" s="35">
        <f>+_xlfn.XLOOKUP(C55,'[1]מניות מבכ ויהש'!$C:$C,'[1]מניות מבכ ויהש'!$D:$D)</f>
        <v>520037425</v>
      </c>
      <c r="E55" s="35" t="s">
        <v>191</v>
      </c>
      <c r="F55" s="35" t="s">
        <v>949</v>
      </c>
      <c r="G55" s="35" t="s">
        <v>950</v>
      </c>
      <c r="H55" s="35" t="s">
        <v>194</v>
      </c>
      <c r="I55" s="35" t="s">
        <v>830</v>
      </c>
      <c r="J55" s="35" t="s">
        <v>73</v>
      </c>
      <c r="K55" s="35" t="s">
        <v>73</v>
      </c>
      <c r="L55" s="34" t="s">
        <v>196</v>
      </c>
      <c r="M55" s="34" t="s">
        <v>105</v>
      </c>
      <c r="N55" s="35" t="s">
        <v>572</v>
      </c>
      <c r="O55" s="35" t="s">
        <v>74</v>
      </c>
      <c r="P55" s="35" t="s">
        <v>84</v>
      </c>
      <c r="Q55" s="39">
        <v>1875</v>
      </c>
      <c r="R55" s="39">
        <v>1</v>
      </c>
      <c r="S55" s="39">
        <v>17410</v>
      </c>
      <c r="T55" s="36">
        <v>0</v>
      </c>
      <c r="U55" s="39">
        <v>326.4375</v>
      </c>
      <c r="V55" s="41">
        <v>1.416E-4</v>
      </c>
      <c r="W55" s="41">
        <v>1.0467994766002616E-3</v>
      </c>
      <c r="X55" s="41">
        <v>1.6229999999999999E-4</v>
      </c>
      <c r="Y55" s="107"/>
      <c r="Z55" s="107"/>
    </row>
    <row r="56" spans="1:26" x14ac:dyDescent="0.2">
      <c r="A56" s="35">
        <v>290</v>
      </c>
      <c r="B56" s="35">
        <v>290</v>
      </c>
      <c r="C56" s="35" t="s">
        <v>951</v>
      </c>
      <c r="D56" s="35">
        <f>+_xlfn.XLOOKUP(C56,'[1]מניות מבכ ויהש'!$C:$C,'[1]מניות מבכ ויהש'!$D:$D)</f>
        <v>512416991</v>
      </c>
      <c r="E56" s="35" t="s">
        <v>191</v>
      </c>
      <c r="F56" s="35" t="s">
        <v>952</v>
      </c>
      <c r="G56" s="35" t="s">
        <v>953</v>
      </c>
      <c r="H56" s="35" t="s">
        <v>194</v>
      </c>
      <c r="I56" s="35" t="s">
        <v>830</v>
      </c>
      <c r="J56" s="35" t="s">
        <v>73</v>
      </c>
      <c r="K56" s="35" t="s">
        <v>73</v>
      </c>
      <c r="L56" s="34" t="s">
        <v>196</v>
      </c>
      <c r="M56" s="34" t="s">
        <v>105</v>
      </c>
      <c r="N56" s="35" t="s">
        <v>441</v>
      </c>
      <c r="O56" s="35" t="s">
        <v>74</v>
      </c>
      <c r="P56" s="35" t="s">
        <v>84</v>
      </c>
      <c r="Q56" s="39">
        <v>59905</v>
      </c>
      <c r="R56" s="39">
        <v>1</v>
      </c>
      <c r="S56" s="39">
        <v>826.4</v>
      </c>
      <c r="T56" s="36">
        <v>0</v>
      </c>
      <c r="U56" s="39">
        <v>495.05491999999998</v>
      </c>
      <c r="V56" s="41">
        <v>3.9462999999999998E-3</v>
      </c>
      <c r="W56" s="41">
        <v>1.5874992062503968E-3</v>
      </c>
      <c r="X56" s="41">
        <v>2.4610000000000002E-4</v>
      </c>
      <c r="Y56" s="107"/>
      <c r="Z56" s="107"/>
    </row>
    <row r="57" spans="1:26" x14ac:dyDescent="0.2">
      <c r="A57" s="35">
        <v>290</v>
      </c>
      <c r="B57" s="35">
        <v>290</v>
      </c>
      <c r="C57" s="35" t="s">
        <v>954</v>
      </c>
      <c r="D57" s="35">
        <f>+_xlfn.XLOOKUP(C57,'[1]מניות מבכ ויהש'!$C:$C,'[1]מניות מבכ ויהש'!$D:$D)</f>
        <v>520041997</v>
      </c>
      <c r="E57" s="35" t="s">
        <v>191</v>
      </c>
      <c r="F57" s="35" t="s">
        <v>955</v>
      </c>
      <c r="G57" s="35" t="s">
        <v>956</v>
      </c>
      <c r="H57" s="35" t="s">
        <v>194</v>
      </c>
      <c r="I57" s="35" t="s">
        <v>830</v>
      </c>
      <c r="J57" s="35" t="s">
        <v>73</v>
      </c>
      <c r="K57" s="35" t="s">
        <v>73</v>
      </c>
      <c r="L57" s="34" t="s">
        <v>196</v>
      </c>
      <c r="M57" s="34" t="s">
        <v>105</v>
      </c>
      <c r="N57" s="35" t="s">
        <v>835</v>
      </c>
      <c r="O57" s="35" t="s">
        <v>74</v>
      </c>
      <c r="P57" s="35" t="s">
        <v>84</v>
      </c>
      <c r="Q57" s="39">
        <v>15632.86</v>
      </c>
      <c r="R57" s="39">
        <v>1</v>
      </c>
      <c r="S57" s="39">
        <v>37300</v>
      </c>
      <c r="T57" s="36">
        <v>0</v>
      </c>
      <c r="U57" s="39">
        <v>5831.0567799999999</v>
      </c>
      <c r="V57" s="41">
        <v>1.393E-4</v>
      </c>
      <c r="W57" s="41">
        <v>1.8698190650904674E-2</v>
      </c>
      <c r="X57" s="41">
        <v>2.8984000000000002E-3</v>
      </c>
      <c r="Y57" s="107"/>
      <c r="Z57" s="107"/>
    </row>
    <row r="58" spans="1:26" x14ac:dyDescent="0.2">
      <c r="A58" s="35">
        <v>290</v>
      </c>
      <c r="B58" s="35">
        <v>290</v>
      </c>
      <c r="C58" s="35" t="s">
        <v>957</v>
      </c>
      <c r="D58" s="35">
        <f>+_xlfn.XLOOKUP(C58,'[1]מניות מבכ ויהש'!$C:$C,'[1]מניות מבכ ויהש'!$D:$D)</f>
        <v>520044132</v>
      </c>
      <c r="E58" s="35" t="s">
        <v>191</v>
      </c>
      <c r="F58" s="35" t="s">
        <v>958</v>
      </c>
      <c r="G58" s="35" t="s">
        <v>959</v>
      </c>
      <c r="H58" s="35" t="s">
        <v>194</v>
      </c>
      <c r="I58" s="35" t="s">
        <v>830</v>
      </c>
      <c r="J58" s="35" t="s">
        <v>73</v>
      </c>
      <c r="K58" s="35" t="s">
        <v>73</v>
      </c>
      <c r="L58" s="34" t="s">
        <v>196</v>
      </c>
      <c r="M58" s="34" t="s">
        <v>105</v>
      </c>
      <c r="N58" s="35" t="s">
        <v>960</v>
      </c>
      <c r="O58" s="35" t="s">
        <v>74</v>
      </c>
      <c r="P58" s="35" t="s">
        <v>84</v>
      </c>
      <c r="Q58" s="39">
        <v>12</v>
      </c>
      <c r="R58" s="39">
        <v>1</v>
      </c>
      <c r="S58" s="39">
        <v>2766</v>
      </c>
      <c r="T58" s="36">
        <v>0</v>
      </c>
      <c r="U58" s="39">
        <v>0.33191999999999999</v>
      </c>
      <c r="V58" s="41">
        <v>3.9999999999999998E-7</v>
      </c>
      <c r="W58" s="41">
        <v>1.099999450000275E-6</v>
      </c>
      <c r="X58" s="41">
        <v>1.9999999999999999E-7</v>
      </c>
      <c r="Y58" s="107"/>
      <c r="Z58" s="107"/>
    </row>
    <row r="59" spans="1:26" x14ac:dyDescent="0.2">
      <c r="A59" s="35">
        <v>290</v>
      </c>
      <c r="B59" s="35">
        <v>290</v>
      </c>
      <c r="C59" s="35" t="s">
        <v>961</v>
      </c>
      <c r="D59" s="35">
        <f>+_xlfn.XLOOKUP(C59,'[1]מניות מבכ ויהש'!$C:$C,'[1]מניות מבכ ויהש'!$D:$D)</f>
        <v>520043720</v>
      </c>
      <c r="E59" s="35" t="s">
        <v>191</v>
      </c>
      <c r="F59" s="35" t="s">
        <v>961</v>
      </c>
      <c r="G59" s="35" t="s">
        <v>962</v>
      </c>
      <c r="H59" s="35" t="s">
        <v>194</v>
      </c>
      <c r="I59" s="35" t="s">
        <v>830</v>
      </c>
      <c r="J59" s="35" t="s">
        <v>73</v>
      </c>
      <c r="K59" s="35" t="s">
        <v>73</v>
      </c>
      <c r="L59" s="34" t="s">
        <v>196</v>
      </c>
      <c r="M59" s="34" t="s">
        <v>105</v>
      </c>
      <c r="N59" s="35" t="s">
        <v>228</v>
      </c>
      <c r="O59" s="35" t="s">
        <v>74</v>
      </c>
      <c r="P59" s="35" t="s">
        <v>84</v>
      </c>
      <c r="Q59" s="39">
        <v>3040</v>
      </c>
      <c r="R59" s="39">
        <v>1</v>
      </c>
      <c r="S59" s="39">
        <v>6196</v>
      </c>
      <c r="T59" s="36">
        <v>0</v>
      </c>
      <c r="U59" s="39">
        <v>188.35839999999999</v>
      </c>
      <c r="V59" s="41">
        <v>4.1E-5</v>
      </c>
      <c r="W59" s="41">
        <v>6.0399969800015098E-4</v>
      </c>
      <c r="X59" s="41">
        <v>9.3599999999999998E-5</v>
      </c>
      <c r="Y59" s="107"/>
      <c r="Z59" s="107"/>
    </row>
    <row r="60" spans="1:26" x14ac:dyDescent="0.2">
      <c r="A60" s="35">
        <v>290</v>
      </c>
      <c r="B60" s="35">
        <v>290</v>
      </c>
      <c r="D60" s="35">
        <f>+_xlfn.XLOOKUP(C60,'[1]מניות מבכ ויהש'!$C:$C,'[1]מניות מבכ ויהש'!$D:$D)</f>
        <v>511399388</v>
      </c>
      <c r="E60" s="35" t="s">
        <v>191</v>
      </c>
      <c r="F60" s="35" t="s">
        <v>963</v>
      </c>
      <c r="G60" s="35" t="s">
        <v>964</v>
      </c>
      <c r="H60" s="35" t="s">
        <v>194</v>
      </c>
      <c r="I60" s="35" t="s">
        <v>830</v>
      </c>
      <c r="J60" s="35" t="s">
        <v>73</v>
      </c>
      <c r="K60" s="35" t="s">
        <v>73</v>
      </c>
      <c r="L60" s="34" t="s">
        <v>196</v>
      </c>
      <c r="M60" s="34" t="s">
        <v>105</v>
      </c>
      <c r="N60" s="35" t="s">
        <v>278</v>
      </c>
      <c r="O60" s="35" t="s">
        <v>74</v>
      </c>
      <c r="P60" s="35" t="s">
        <v>84</v>
      </c>
      <c r="Q60" s="39">
        <v>713</v>
      </c>
      <c r="R60" s="39">
        <v>1</v>
      </c>
      <c r="S60" s="39">
        <v>37470</v>
      </c>
      <c r="T60" s="36">
        <v>0</v>
      </c>
      <c r="U60" s="39">
        <v>267.16109999999998</v>
      </c>
      <c r="V60" s="41">
        <v>3.2299999999999999E-5</v>
      </c>
      <c r="W60" s="41">
        <v>8.5669957165021408E-4</v>
      </c>
      <c r="X60" s="41">
        <v>1.328E-4</v>
      </c>
      <c r="Y60" s="107"/>
      <c r="Z60" s="107"/>
    </row>
    <row r="61" spans="1:26" x14ac:dyDescent="0.2">
      <c r="A61" s="35">
        <v>290</v>
      </c>
      <c r="B61" s="35">
        <v>290</v>
      </c>
      <c r="C61" s="35" t="s">
        <v>727</v>
      </c>
      <c r="D61" s="35">
        <f>+_xlfn.XLOOKUP(C61,'[1]מניות מבכ ויהש'!$C:$C,'[1]מניות מבכ ויהש'!$D:$D)</f>
        <v>520028010</v>
      </c>
      <c r="E61" s="35" t="s">
        <v>191</v>
      </c>
      <c r="F61" s="35" t="s">
        <v>727</v>
      </c>
      <c r="G61" s="35" t="s">
        <v>965</v>
      </c>
      <c r="H61" s="35" t="s">
        <v>194</v>
      </c>
      <c r="I61" s="35" t="s">
        <v>830</v>
      </c>
      <c r="J61" s="35" t="s">
        <v>73</v>
      </c>
      <c r="K61" s="35" t="s">
        <v>73</v>
      </c>
      <c r="L61" s="34" t="s">
        <v>196</v>
      </c>
      <c r="M61" s="34" t="s">
        <v>105</v>
      </c>
      <c r="N61" s="35" t="s">
        <v>422</v>
      </c>
      <c r="O61" s="35" t="s">
        <v>74</v>
      </c>
      <c r="P61" s="35" t="s">
        <v>84</v>
      </c>
      <c r="Q61" s="39">
        <v>4123.93</v>
      </c>
      <c r="R61" s="39">
        <v>1</v>
      </c>
      <c r="S61" s="39">
        <v>92000</v>
      </c>
      <c r="T61" s="36">
        <v>0</v>
      </c>
      <c r="U61" s="39">
        <v>3794.0156000000002</v>
      </c>
      <c r="V61" s="41">
        <v>5.4449999999999995E-4</v>
      </c>
      <c r="W61" s="41">
        <v>1.2166093916953041E-2</v>
      </c>
      <c r="X61" s="41">
        <v>1.8859E-3</v>
      </c>
      <c r="Y61" s="107"/>
      <c r="Z61" s="107"/>
    </row>
    <row r="62" spans="1:26" x14ac:dyDescent="0.2">
      <c r="A62" s="35">
        <v>290</v>
      </c>
      <c r="B62" s="35">
        <v>290</v>
      </c>
      <c r="C62" s="35" t="s">
        <v>966</v>
      </c>
      <c r="D62" s="35">
        <f>+_xlfn.XLOOKUP(C62,'[1]מניות מבכ ויהש'!$C:$C,'[1]מניות מבכ ויהש'!$D:$D)</f>
        <v>520025370</v>
      </c>
      <c r="E62" s="35" t="s">
        <v>191</v>
      </c>
      <c r="F62" s="35" t="s">
        <v>966</v>
      </c>
      <c r="G62" s="35" t="s">
        <v>967</v>
      </c>
      <c r="H62" s="35" t="s">
        <v>194</v>
      </c>
      <c r="I62" s="35" t="s">
        <v>830</v>
      </c>
      <c r="J62" s="35" t="s">
        <v>73</v>
      </c>
      <c r="K62" s="35" t="s">
        <v>73</v>
      </c>
      <c r="L62" s="34" t="s">
        <v>196</v>
      </c>
      <c r="M62" s="34" t="s">
        <v>105</v>
      </c>
      <c r="N62" s="35" t="s">
        <v>422</v>
      </c>
      <c r="O62" s="35" t="s">
        <v>74</v>
      </c>
      <c r="P62" s="35" t="s">
        <v>84</v>
      </c>
      <c r="Q62" s="39">
        <v>6133</v>
      </c>
      <c r="R62" s="39">
        <v>1</v>
      </c>
      <c r="S62" s="39">
        <v>18340</v>
      </c>
      <c r="T62" s="36">
        <v>0</v>
      </c>
      <c r="U62" s="39">
        <v>1124.7922000000001</v>
      </c>
      <c r="V62" s="41">
        <v>2.2770000000000001E-4</v>
      </c>
      <c r="W62" s="41">
        <v>3.6067981966009014E-3</v>
      </c>
      <c r="X62" s="41">
        <v>5.5909999999999998E-4</v>
      </c>
      <c r="Y62" s="107"/>
      <c r="Z62" s="107"/>
    </row>
    <row r="63" spans="1:26" x14ac:dyDescent="0.2">
      <c r="A63" s="35">
        <v>290</v>
      </c>
      <c r="B63" s="35">
        <v>290</v>
      </c>
      <c r="C63" s="35" t="s">
        <v>968</v>
      </c>
      <c r="D63" s="35">
        <f>+_xlfn.XLOOKUP(C63,'[1]מניות מבכ ויהש'!$C:$C,'[1]מניות מבכ ויהש'!$D:$D)</f>
        <v>511068256</v>
      </c>
      <c r="E63" s="35" t="s">
        <v>191</v>
      </c>
      <c r="F63" s="35" t="s">
        <v>969</v>
      </c>
      <c r="G63" s="35" t="s">
        <v>970</v>
      </c>
      <c r="H63" s="35" t="s">
        <v>194</v>
      </c>
      <c r="I63" s="35" t="s">
        <v>830</v>
      </c>
      <c r="J63" s="35" t="s">
        <v>73</v>
      </c>
      <c r="K63" s="35" t="s">
        <v>73</v>
      </c>
      <c r="L63" s="34" t="s">
        <v>196</v>
      </c>
      <c r="M63" s="34" t="s">
        <v>105</v>
      </c>
      <c r="N63" s="35" t="s">
        <v>397</v>
      </c>
      <c r="O63" s="35" t="s">
        <v>74</v>
      </c>
      <c r="P63" s="35" t="s">
        <v>84</v>
      </c>
      <c r="Q63" s="39">
        <v>15102</v>
      </c>
      <c r="R63" s="39">
        <v>1</v>
      </c>
      <c r="S63" s="39">
        <v>2630</v>
      </c>
      <c r="T63" s="36">
        <v>0</v>
      </c>
      <c r="U63" s="39">
        <v>397.18259999999998</v>
      </c>
      <c r="V63" s="41">
        <v>8.386E-4</v>
      </c>
      <c r="W63" s="41">
        <v>1.2735993632003182E-3</v>
      </c>
      <c r="X63" s="41">
        <v>1.974E-4</v>
      </c>
      <c r="Y63" s="107"/>
      <c r="Z63" s="107"/>
    </row>
    <row r="64" spans="1:26" x14ac:dyDescent="0.2">
      <c r="A64" s="35">
        <v>290</v>
      </c>
      <c r="B64" s="35">
        <v>290</v>
      </c>
      <c r="C64" s="35" t="s">
        <v>427</v>
      </c>
      <c r="D64" s="35">
        <f>+_xlfn.XLOOKUP(C64,'[1]מניות מבכ ויהש'!$C:$C,'[1]מניות מבכ ויהש'!$D:$D)</f>
        <v>513257873</v>
      </c>
      <c r="E64" s="35" t="s">
        <v>191</v>
      </c>
      <c r="F64" s="35" t="s">
        <v>427</v>
      </c>
      <c r="G64" s="35" t="s">
        <v>971</v>
      </c>
      <c r="H64" s="35" t="s">
        <v>194</v>
      </c>
      <c r="I64" s="35" t="s">
        <v>830</v>
      </c>
      <c r="J64" s="35" t="s">
        <v>73</v>
      </c>
      <c r="K64" s="35" t="s">
        <v>73</v>
      </c>
      <c r="L64" s="34" t="s">
        <v>196</v>
      </c>
      <c r="M64" s="34" t="s">
        <v>105</v>
      </c>
      <c r="N64" s="35" t="s">
        <v>283</v>
      </c>
      <c r="O64" s="35" t="s">
        <v>74</v>
      </c>
      <c r="P64" s="35" t="s">
        <v>84</v>
      </c>
      <c r="Q64" s="39">
        <v>16715</v>
      </c>
      <c r="R64" s="39">
        <v>1</v>
      </c>
      <c r="S64" s="39">
        <v>27000</v>
      </c>
      <c r="T64" s="36">
        <v>0</v>
      </c>
      <c r="U64" s="39">
        <v>4513.05</v>
      </c>
      <c r="V64" s="41">
        <v>4.5590000000000002E-4</v>
      </c>
      <c r="W64" s="41">
        <v>1.4471792764103616E-2</v>
      </c>
      <c r="X64" s="41">
        <v>2.2433000000000002E-3</v>
      </c>
      <c r="Y64" s="107"/>
      <c r="Z64" s="107"/>
    </row>
    <row r="65" spans="1:26" x14ac:dyDescent="0.2">
      <c r="A65" s="35">
        <v>290</v>
      </c>
      <c r="B65" s="35">
        <v>290</v>
      </c>
      <c r="C65" s="35" t="s">
        <v>972</v>
      </c>
      <c r="D65" s="35">
        <f>+_xlfn.XLOOKUP(C65,'[1]מניות מבכ ויהש'!$C:$C,'[1]מניות מבכ ויהש'!$D:$D)</f>
        <v>520038910</v>
      </c>
      <c r="E65" s="35" t="s">
        <v>191</v>
      </c>
      <c r="F65" s="35" t="s">
        <v>973</v>
      </c>
      <c r="G65" s="35" t="s">
        <v>974</v>
      </c>
      <c r="H65" s="35" t="s">
        <v>194</v>
      </c>
      <c r="I65" s="35" t="s">
        <v>830</v>
      </c>
      <c r="J65" s="35" t="s">
        <v>73</v>
      </c>
      <c r="K65" s="35" t="s">
        <v>73</v>
      </c>
      <c r="L65" s="34" t="s">
        <v>196</v>
      </c>
      <c r="M65" s="34" t="s">
        <v>105</v>
      </c>
      <c r="N65" s="35" t="s">
        <v>283</v>
      </c>
      <c r="O65" s="35" t="s">
        <v>74</v>
      </c>
      <c r="P65" s="35" t="s">
        <v>84</v>
      </c>
      <c r="Q65" s="39">
        <v>3857</v>
      </c>
      <c r="R65" s="39">
        <v>1</v>
      </c>
      <c r="S65" s="39">
        <v>16580</v>
      </c>
      <c r="T65" s="36">
        <v>0</v>
      </c>
      <c r="U65" s="39">
        <v>639.49059999999997</v>
      </c>
      <c r="V65" s="41">
        <v>2.176E-4</v>
      </c>
      <c r="W65" s="41">
        <v>2.0505989747005124E-3</v>
      </c>
      <c r="X65" s="41">
        <v>3.1789999999999998E-4</v>
      </c>
      <c r="Y65" s="107"/>
      <c r="Z65" s="107"/>
    </row>
    <row r="66" spans="1:26" x14ac:dyDescent="0.2">
      <c r="A66" s="35">
        <v>290</v>
      </c>
      <c r="B66" s="35">
        <v>290</v>
      </c>
      <c r="C66" s="35" t="s">
        <v>975</v>
      </c>
      <c r="D66" s="35">
        <f>+_xlfn.XLOOKUP(C66,'[1]מניות מבכ ויהש'!$C:$C,'[1]מניות מבכ ויהש'!$D:$D)</f>
        <v>520036153</v>
      </c>
      <c r="E66" s="35" t="s">
        <v>191</v>
      </c>
      <c r="F66" s="35" t="s">
        <v>976</v>
      </c>
      <c r="G66" s="35" t="s">
        <v>977</v>
      </c>
      <c r="H66" s="35" t="s">
        <v>194</v>
      </c>
      <c r="I66" s="35" t="s">
        <v>830</v>
      </c>
      <c r="J66" s="35" t="s">
        <v>73</v>
      </c>
      <c r="K66" s="35" t="s">
        <v>73</v>
      </c>
      <c r="L66" s="34" t="s">
        <v>196</v>
      </c>
      <c r="M66" s="34" t="s">
        <v>105</v>
      </c>
      <c r="N66" s="35" t="s">
        <v>906</v>
      </c>
      <c r="O66" s="35" t="s">
        <v>74</v>
      </c>
      <c r="P66" s="35" t="s">
        <v>84</v>
      </c>
      <c r="Q66" s="39">
        <v>22000</v>
      </c>
      <c r="R66" s="39">
        <v>1</v>
      </c>
      <c r="S66" s="39">
        <v>4134</v>
      </c>
      <c r="T66" s="36">
        <v>0</v>
      </c>
      <c r="U66" s="39">
        <v>909.48</v>
      </c>
      <c r="V66" s="41">
        <v>8.6569999999999995E-4</v>
      </c>
      <c r="W66" s="41">
        <v>2.916398541800729E-3</v>
      </c>
      <c r="X66" s="41">
        <v>4.5209999999999998E-4</v>
      </c>
      <c r="Y66" s="107"/>
      <c r="Z66" s="107"/>
    </row>
    <row r="67" spans="1:26" x14ac:dyDescent="0.2">
      <c r="A67" s="35">
        <v>290</v>
      </c>
      <c r="B67" s="35">
        <v>290</v>
      </c>
      <c r="C67" s="35" t="s">
        <v>280</v>
      </c>
      <c r="D67" s="35">
        <f>+_xlfn.XLOOKUP(C67,'[1]מניות מבכ ויהש'!$C:$C,'[1]מניות מבכ ויהש'!$D:$D)</f>
        <v>510960719</v>
      </c>
      <c r="E67" s="35" t="s">
        <v>191</v>
      </c>
      <c r="F67" s="35" t="s">
        <v>280</v>
      </c>
      <c r="G67" s="35" t="s">
        <v>978</v>
      </c>
      <c r="H67" s="35" t="s">
        <v>194</v>
      </c>
      <c r="I67" s="35" t="s">
        <v>830</v>
      </c>
      <c r="J67" s="35" t="s">
        <v>73</v>
      </c>
      <c r="K67" s="35" t="s">
        <v>73</v>
      </c>
      <c r="L67" s="34" t="s">
        <v>196</v>
      </c>
      <c r="M67" s="34" t="s">
        <v>105</v>
      </c>
      <c r="N67" s="35" t="s">
        <v>283</v>
      </c>
      <c r="O67" s="35" t="s">
        <v>74</v>
      </c>
      <c r="P67" s="35" t="s">
        <v>84</v>
      </c>
      <c r="Q67" s="39">
        <v>8729</v>
      </c>
      <c r="R67" s="39">
        <v>1</v>
      </c>
      <c r="S67" s="39">
        <v>36050</v>
      </c>
      <c r="T67" s="36">
        <v>0</v>
      </c>
      <c r="U67" s="39">
        <v>3146.8045000000002</v>
      </c>
      <c r="V67" s="41">
        <v>7.1899999999999999E-5</v>
      </c>
      <c r="W67" s="41">
        <v>1.0090694954652521E-2</v>
      </c>
      <c r="X67" s="41">
        <v>1.5642E-3</v>
      </c>
      <c r="Y67" s="107"/>
      <c r="Z67" s="107"/>
    </row>
    <row r="68" spans="1:26" x14ac:dyDescent="0.2">
      <c r="A68" s="35">
        <v>290</v>
      </c>
      <c r="B68" s="35">
        <v>290</v>
      </c>
      <c r="C68" s="35" t="s">
        <v>979</v>
      </c>
      <c r="D68" s="35">
        <f>+_xlfn.XLOOKUP(C68,'[1]מניות מבכ ויהש'!$C:$C,'[1]מניות מבכ ויהש'!$D:$D)</f>
        <v>511812463</v>
      </c>
      <c r="E68" s="35" t="s">
        <v>191</v>
      </c>
      <c r="F68" s="35" t="s">
        <v>980</v>
      </c>
      <c r="G68" s="35" t="s">
        <v>981</v>
      </c>
      <c r="H68" s="35" t="s">
        <v>194</v>
      </c>
      <c r="I68" s="35" t="s">
        <v>830</v>
      </c>
      <c r="J68" s="35" t="s">
        <v>73</v>
      </c>
      <c r="K68" s="35" t="s">
        <v>73</v>
      </c>
      <c r="L68" s="34" t="s">
        <v>196</v>
      </c>
      <c r="M68" s="34" t="s">
        <v>105</v>
      </c>
      <c r="N68" s="35" t="s">
        <v>835</v>
      </c>
      <c r="O68" s="35" t="s">
        <v>74</v>
      </c>
      <c r="P68" s="35" t="s">
        <v>84</v>
      </c>
      <c r="Q68" s="39">
        <v>7138</v>
      </c>
      <c r="R68" s="39">
        <v>1</v>
      </c>
      <c r="S68" s="39">
        <v>106610</v>
      </c>
      <c r="T68" s="36">
        <v>0</v>
      </c>
      <c r="U68" s="39">
        <v>7609.8217999999997</v>
      </c>
      <c r="V68" s="41">
        <v>2.3379999999999999E-4</v>
      </c>
      <c r="W68" s="41">
        <v>2.4402087798956099E-2</v>
      </c>
      <c r="X68" s="41">
        <v>3.7826000000000001E-3</v>
      </c>
      <c r="Y68" s="107"/>
      <c r="Z68" s="107"/>
    </row>
    <row r="69" spans="1:26" x14ac:dyDescent="0.2">
      <c r="A69" s="35">
        <v>290</v>
      </c>
      <c r="B69" s="35">
        <v>290</v>
      </c>
      <c r="C69" s="35" t="s">
        <v>982</v>
      </c>
      <c r="D69" s="35">
        <f>+_xlfn.XLOOKUP(C69,'[1]מניות מבכ ויהש'!$C:$C,'[1]מניות מבכ ויהש'!$D:$D)</f>
        <v>512849498</v>
      </c>
      <c r="E69" s="35" t="s">
        <v>191</v>
      </c>
      <c r="F69" s="35" t="s">
        <v>982</v>
      </c>
      <c r="G69" s="35" t="s">
        <v>983</v>
      </c>
      <c r="H69" s="35" t="s">
        <v>194</v>
      </c>
      <c r="I69" s="35" t="s">
        <v>830</v>
      </c>
      <c r="J69" s="35" t="s">
        <v>73</v>
      </c>
      <c r="K69" s="35" t="s">
        <v>73</v>
      </c>
      <c r="L69" s="34" t="s">
        <v>196</v>
      </c>
      <c r="M69" s="34" t="s">
        <v>105</v>
      </c>
      <c r="N69" s="35" t="s">
        <v>858</v>
      </c>
      <c r="O69" s="35" t="s">
        <v>74</v>
      </c>
      <c r="P69" s="35" t="s">
        <v>84</v>
      </c>
      <c r="Q69" s="39">
        <v>6067</v>
      </c>
      <c r="R69" s="39">
        <v>1</v>
      </c>
      <c r="S69" s="39">
        <v>3016</v>
      </c>
      <c r="T69" s="36">
        <v>0</v>
      </c>
      <c r="U69" s="39">
        <v>182.98071999999999</v>
      </c>
      <c r="V69" s="41">
        <v>1.4789999999999999E-4</v>
      </c>
      <c r="W69" s="41">
        <v>5.867997066001466E-4</v>
      </c>
      <c r="X69" s="41">
        <v>9.1000000000000003E-5</v>
      </c>
      <c r="Y69" s="107"/>
      <c r="Z69" s="107"/>
    </row>
    <row r="70" spans="1:26" x14ac:dyDescent="0.2">
      <c r="A70" s="35">
        <v>290</v>
      </c>
      <c r="B70" s="35">
        <v>290</v>
      </c>
      <c r="C70" s="35" t="s">
        <v>325</v>
      </c>
      <c r="D70" s="35">
        <f>+_xlfn.XLOOKUP(C70,'[1]מניות מבכ ויהש'!$C:$C,'[1]מניות מבכ ויהש'!$D:$D)</f>
        <v>513901371</v>
      </c>
      <c r="E70" s="35" t="s">
        <v>191</v>
      </c>
      <c r="F70" s="35" t="s">
        <v>984</v>
      </c>
      <c r="G70" s="35" t="s">
        <v>985</v>
      </c>
      <c r="H70" s="35" t="s">
        <v>194</v>
      </c>
      <c r="I70" s="35" t="s">
        <v>830</v>
      </c>
      <c r="J70" s="35" t="s">
        <v>73</v>
      </c>
      <c r="K70" s="35" t="s">
        <v>73</v>
      </c>
      <c r="L70" s="34" t="s">
        <v>196</v>
      </c>
      <c r="M70" s="34" t="s">
        <v>105</v>
      </c>
      <c r="N70" s="35" t="s">
        <v>240</v>
      </c>
      <c r="O70" s="35" t="s">
        <v>74</v>
      </c>
      <c r="P70" s="35" t="s">
        <v>84</v>
      </c>
      <c r="Q70" s="39">
        <v>130362</v>
      </c>
      <c r="R70" s="39">
        <v>1</v>
      </c>
      <c r="S70" s="39">
        <v>1608</v>
      </c>
      <c r="T70" s="36">
        <v>0</v>
      </c>
      <c r="U70" s="39">
        <v>2096.2209600000001</v>
      </c>
      <c r="V70" s="41">
        <v>2.2570000000000001E-4</v>
      </c>
      <c r="W70" s="41">
        <v>6.7218966390516803E-3</v>
      </c>
      <c r="X70" s="41">
        <v>1.042E-3</v>
      </c>
      <c r="Y70" s="107"/>
      <c r="Z70" s="107"/>
    </row>
    <row r="71" spans="1:26" x14ac:dyDescent="0.2">
      <c r="A71" s="35">
        <v>290</v>
      </c>
      <c r="B71" s="35">
        <v>290</v>
      </c>
      <c r="C71" s="35" t="s">
        <v>986</v>
      </c>
      <c r="D71" s="35">
        <f>+_xlfn.XLOOKUP(C71,'[1]מניות מבכ ויהש'!$C:$C,'[1]מניות מבכ ויהש'!$D:$D)</f>
        <v>520036740</v>
      </c>
      <c r="E71" s="35" t="s">
        <v>191</v>
      </c>
      <c r="F71" s="35" t="s">
        <v>987</v>
      </c>
      <c r="G71" s="35" t="s">
        <v>988</v>
      </c>
      <c r="H71" s="35" t="s">
        <v>194</v>
      </c>
      <c r="I71" s="35" t="s">
        <v>830</v>
      </c>
      <c r="J71" s="35" t="s">
        <v>73</v>
      </c>
      <c r="K71" s="35" t="s">
        <v>73</v>
      </c>
      <c r="L71" s="34" t="s">
        <v>196</v>
      </c>
      <c r="M71" s="34" t="s">
        <v>105</v>
      </c>
      <c r="N71" s="35" t="s">
        <v>858</v>
      </c>
      <c r="O71" s="35" t="s">
        <v>74</v>
      </c>
      <c r="P71" s="35" t="s">
        <v>84</v>
      </c>
      <c r="Q71" s="39">
        <v>2169</v>
      </c>
      <c r="R71" s="39">
        <v>1</v>
      </c>
      <c r="S71" s="39">
        <v>8300</v>
      </c>
      <c r="T71" s="36">
        <v>0</v>
      </c>
      <c r="U71" s="39">
        <v>180.02699999999999</v>
      </c>
      <c r="V71" s="41">
        <v>4.4100000000000001E-5</v>
      </c>
      <c r="W71" s="41">
        <v>5.7729971135014424E-4</v>
      </c>
      <c r="X71" s="41">
        <v>8.9499999999999994E-5</v>
      </c>
      <c r="Y71" s="107"/>
      <c r="Z71" s="107"/>
    </row>
    <row r="72" spans="1:26" x14ac:dyDescent="0.2">
      <c r="A72" s="35">
        <v>290</v>
      </c>
      <c r="B72" s="35">
        <v>290</v>
      </c>
      <c r="C72" s="35" t="s">
        <v>989</v>
      </c>
      <c r="D72" s="35">
        <f>+_xlfn.XLOOKUP(C72,'[1]מניות מבכ ויהש'!$C:$C,'[1]מניות מבכ ויהש'!$D:$D)</f>
        <v>520037565</v>
      </c>
      <c r="E72" s="35" t="s">
        <v>191</v>
      </c>
      <c r="F72" s="35" t="s">
        <v>990</v>
      </c>
      <c r="G72" s="35" t="s">
        <v>991</v>
      </c>
      <c r="H72" s="35" t="s">
        <v>194</v>
      </c>
      <c r="I72" s="35" t="s">
        <v>830</v>
      </c>
      <c r="J72" s="35" t="s">
        <v>73</v>
      </c>
      <c r="K72" s="35" t="s">
        <v>73</v>
      </c>
      <c r="L72" s="34" t="s">
        <v>196</v>
      </c>
      <c r="M72" s="34" t="s">
        <v>105</v>
      </c>
      <c r="N72" s="35" t="s">
        <v>397</v>
      </c>
      <c r="O72" s="35" t="s">
        <v>74</v>
      </c>
      <c r="P72" s="35" t="s">
        <v>84</v>
      </c>
      <c r="Q72" s="39">
        <v>2</v>
      </c>
      <c r="R72" s="39">
        <v>1</v>
      </c>
      <c r="S72" s="39">
        <v>47200</v>
      </c>
      <c r="T72" s="36">
        <v>0</v>
      </c>
      <c r="U72" s="39">
        <v>0.94399999999999995</v>
      </c>
      <c r="V72" s="41">
        <v>2.9999999999999999E-7</v>
      </c>
      <c r="W72" s="41">
        <v>2.9999985000007498E-6</v>
      </c>
      <c r="X72" s="41">
        <v>4.9999999999999998E-7</v>
      </c>
      <c r="Y72" s="107"/>
      <c r="Z72" s="107"/>
    </row>
    <row r="73" spans="1:26" x14ac:dyDescent="0.2">
      <c r="A73" s="35">
        <v>290</v>
      </c>
      <c r="B73" s="35">
        <v>290</v>
      </c>
      <c r="C73" s="35" t="s">
        <v>992</v>
      </c>
      <c r="D73" s="35">
        <f>+_xlfn.XLOOKUP(C73,'[1]מניות מבכ ויהש'!$C:$C,'[1]מניות מבכ ויהש'!$D:$D)</f>
        <v>520036070</v>
      </c>
      <c r="E73" s="35" t="s">
        <v>191</v>
      </c>
      <c r="F73" s="35" t="s">
        <v>993</v>
      </c>
      <c r="G73" s="35" t="s">
        <v>994</v>
      </c>
      <c r="H73" s="35" t="s">
        <v>194</v>
      </c>
      <c r="I73" s="35" t="s">
        <v>830</v>
      </c>
      <c r="J73" s="35" t="s">
        <v>73</v>
      </c>
      <c r="K73" s="35" t="s">
        <v>73</v>
      </c>
      <c r="L73" s="34" t="s">
        <v>196</v>
      </c>
      <c r="M73" s="34" t="s">
        <v>105</v>
      </c>
      <c r="N73" s="35" t="s">
        <v>995</v>
      </c>
      <c r="O73" s="35" t="s">
        <v>74</v>
      </c>
      <c r="P73" s="35" t="s">
        <v>84</v>
      </c>
      <c r="Q73" s="39">
        <v>8185.9</v>
      </c>
      <c r="R73" s="39">
        <v>1</v>
      </c>
      <c r="S73" s="39">
        <v>5435</v>
      </c>
      <c r="T73" s="36">
        <v>0</v>
      </c>
      <c r="U73" s="39">
        <v>444.90366</v>
      </c>
      <c r="V73" s="41">
        <v>2.498E-4</v>
      </c>
      <c r="W73" s="41">
        <v>1.4266992866503565E-3</v>
      </c>
      <c r="X73" s="41">
        <v>2.2110000000000001E-4</v>
      </c>
      <c r="Y73" s="107"/>
      <c r="Z73" s="107"/>
    </row>
    <row r="74" spans="1:26" x14ac:dyDescent="0.2">
      <c r="A74" s="35">
        <v>290</v>
      </c>
      <c r="B74" s="35">
        <v>290</v>
      </c>
      <c r="C74" s="35" t="s">
        <v>996</v>
      </c>
      <c r="D74" s="35">
        <f>+_xlfn.XLOOKUP(C74,'[1]מניות מבכ ויהש'!$C:$C,'[1]מניות מבכ ויהש'!$D:$D)</f>
        <v>513910703</v>
      </c>
      <c r="E74" s="35" t="s">
        <v>191</v>
      </c>
      <c r="F74" s="35" t="s">
        <v>997</v>
      </c>
      <c r="G74" s="35" t="s">
        <v>998</v>
      </c>
      <c r="H74" s="35" t="s">
        <v>194</v>
      </c>
      <c r="I74" s="35" t="s">
        <v>830</v>
      </c>
      <c r="J74" s="35" t="s">
        <v>73</v>
      </c>
      <c r="K74" s="35" t="s">
        <v>73</v>
      </c>
      <c r="L74" s="34" t="s">
        <v>196</v>
      </c>
      <c r="M74" s="34" t="s">
        <v>105</v>
      </c>
      <c r="N74" s="35" t="s">
        <v>205</v>
      </c>
      <c r="O74" s="35" t="s">
        <v>74</v>
      </c>
      <c r="P74" s="35" t="s">
        <v>84</v>
      </c>
      <c r="Q74" s="39">
        <v>2300</v>
      </c>
      <c r="R74" s="39">
        <v>1</v>
      </c>
      <c r="S74" s="39">
        <v>24170</v>
      </c>
      <c r="T74" s="36">
        <v>0</v>
      </c>
      <c r="U74" s="39">
        <v>555.91</v>
      </c>
      <c r="V74" s="41">
        <v>1.5550000000000001E-4</v>
      </c>
      <c r="W74" s="41">
        <v>1.7825991087004455E-3</v>
      </c>
      <c r="X74" s="41">
        <v>2.7629999999999999E-4</v>
      </c>
      <c r="Y74" s="107"/>
      <c r="Z74" s="107"/>
    </row>
    <row r="75" spans="1:26" x14ac:dyDescent="0.2">
      <c r="A75" s="35">
        <v>290</v>
      </c>
      <c r="B75" s="35">
        <v>290</v>
      </c>
      <c r="C75" s="35" t="s">
        <v>999</v>
      </c>
      <c r="D75" s="35">
        <f>+_xlfn.XLOOKUP(C75,'[1]מניות מבכ ויהש'!$C:$C,'[1]מניות מבכ ויהש'!$D:$D)</f>
        <v>511235434</v>
      </c>
      <c r="E75" s="35" t="s">
        <v>191</v>
      </c>
      <c r="F75" s="35" t="s">
        <v>999</v>
      </c>
      <c r="G75" s="35" t="s">
        <v>1000</v>
      </c>
      <c r="H75" s="35" t="s">
        <v>194</v>
      </c>
      <c r="I75" s="35" t="s">
        <v>830</v>
      </c>
      <c r="J75" s="35" t="s">
        <v>73</v>
      </c>
      <c r="K75" s="35" t="s">
        <v>73</v>
      </c>
      <c r="L75" s="34" t="s">
        <v>196</v>
      </c>
      <c r="M75" s="34" t="s">
        <v>105</v>
      </c>
      <c r="N75" s="35" t="s">
        <v>835</v>
      </c>
      <c r="O75" s="35" t="s">
        <v>74</v>
      </c>
      <c r="P75" s="35" t="s">
        <v>84</v>
      </c>
      <c r="Q75" s="39">
        <v>10821</v>
      </c>
      <c r="R75" s="39">
        <v>1</v>
      </c>
      <c r="S75" s="39">
        <v>34250</v>
      </c>
      <c r="T75" s="36">
        <v>0</v>
      </c>
      <c r="U75" s="39">
        <v>3706.1925000000001</v>
      </c>
      <c r="V75" s="41">
        <v>2.3670000000000001E-4</v>
      </c>
      <c r="W75" s="41">
        <v>1.188449405775297E-2</v>
      </c>
      <c r="X75" s="41">
        <v>1.8422E-3</v>
      </c>
      <c r="Y75" s="107"/>
      <c r="Z75" s="107"/>
    </row>
    <row r="76" spans="1:26" x14ac:dyDescent="0.2">
      <c r="A76" s="35">
        <v>290</v>
      </c>
      <c r="B76" s="35">
        <v>290</v>
      </c>
      <c r="C76" s="35" t="s">
        <v>1001</v>
      </c>
      <c r="D76" s="35">
        <f>+_xlfn.XLOOKUP(C76,'[1]מניות מבכ ויהש'!$C:$C,'[1]מניות מבכ ויהש'!$D:$D)</f>
        <v>520033424</v>
      </c>
      <c r="E76" s="35" t="s">
        <v>191</v>
      </c>
      <c r="F76" s="35" t="s">
        <v>1002</v>
      </c>
      <c r="G76" s="35" t="s">
        <v>1003</v>
      </c>
      <c r="H76" s="35" t="s">
        <v>194</v>
      </c>
      <c r="I76" s="35" t="s">
        <v>830</v>
      </c>
      <c r="J76" s="35" t="s">
        <v>73</v>
      </c>
      <c r="K76" s="35" t="s">
        <v>73</v>
      </c>
      <c r="L76" s="34" t="s">
        <v>196</v>
      </c>
      <c r="M76" s="34" t="s">
        <v>105</v>
      </c>
      <c r="N76" s="35" t="s">
        <v>278</v>
      </c>
      <c r="O76" s="35" t="s">
        <v>74</v>
      </c>
      <c r="P76" s="35" t="s">
        <v>84</v>
      </c>
      <c r="Q76" s="39">
        <v>854.34</v>
      </c>
      <c r="R76" s="39">
        <v>1</v>
      </c>
      <c r="S76" s="39">
        <v>53800</v>
      </c>
      <c r="T76" s="36">
        <v>0</v>
      </c>
      <c r="U76" s="39">
        <v>459.63492000000002</v>
      </c>
      <c r="V76" s="41">
        <v>1.8660000000000001E-4</v>
      </c>
      <c r="W76" s="41">
        <v>1.4738992630503685E-3</v>
      </c>
      <c r="X76" s="41">
        <v>2.285E-4</v>
      </c>
      <c r="Y76" s="107"/>
      <c r="Z76" s="107"/>
    </row>
    <row r="77" spans="1:26" x14ac:dyDescent="0.2">
      <c r="A77" s="35">
        <v>290</v>
      </c>
      <c r="B77" s="35">
        <v>290</v>
      </c>
      <c r="C77" s="35" t="s">
        <v>334</v>
      </c>
      <c r="D77" s="35">
        <f>+_xlfn.XLOOKUP(C77,'[1]מניות מבכ ויהש'!$C:$C,'[1]מניות מבכ ויהש'!$D:$D)</f>
        <v>510381601</v>
      </c>
      <c r="E77" s="35" t="s">
        <v>191</v>
      </c>
      <c r="F77" s="35" t="s">
        <v>334</v>
      </c>
      <c r="G77" s="35" t="s">
        <v>1004</v>
      </c>
      <c r="H77" s="35" t="s">
        <v>194</v>
      </c>
      <c r="I77" s="35" t="s">
        <v>830</v>
      </c>
      <c r="J77" s="35" t="s">
        <v>73</v>
      </c>
      <c r="K77" s="35" t="s">
        <v>73</v>
      </c>
      <c r="L77" s="34" t="s">
        <v>196</v>
      </c>
      <c r="M77" s="34" t="s">
        <v>105</v>
      </c>
      <c r="N77" s="35" t="s">
        <v>278</v>
      </c>
      <c r="O77" s="35" t="s">
        <v>74</v>
      </c>
      <c r="P77" s="35" t="s">
        <v>84</v>
      </c>
      <c r="Q77" s="39">
        <v>1545</v>
      </c>
      <c r="R77" s="39">
        <v>1</v>
      </c>
      <c r="S77" s="39">
        <v>7015</v>
      </c>
      <c r="T77" s="36">
        <v>0</v>
      </c>
      <c r="U77" s="39">
        <v>108.38175</v>
      </c>
      <c r="V77" s="41">
        <v>1.38E-5</v>
      </c>
      <c r="W77" s="41">
        <v>3.4749982625008682E-4</v>
      </c>
      <c r="X77" s="41">
        <v>5.3900000000000002E-5</v>
      </c>
      <c r="Y77" s="107"/>
      <c r="Z77" s="107"/>
    </row>
    <row r="78" spans="1:26" x14ac:dyDescent="0.2">
      <c r="A78" s="35">
        <v>290</v>
      </c>
      <c r="B78" s="35">
        <v>290</v>
      </c>
      <c r="C78" s="35" t="s">
        <v>1005</v>
      </c>
      <c r="D78" s="35">
        <f>+_xlfn.XLOOKUP(C78,'[1]מניות מבכ ויהש'!$C:$C,'[1]מניות מבכ ויהש'!$D:$D)</f>
        <v>515001659</v>
      </c>
      <c r="E78" s="35" t="s">
        <v>191</v>
      </c>
      <c r="F78" s="35" t="s">
        <v>1006</v>
      </c>
      <c r="G78" s="35" t="s">
        <v>1007</v>
      </c>
      <c r="H78" s="35" t="s">
        <v>194</v>
      </c>
      <c r="I78" s="35" t="s">
        <v>830</v>
      </c>
      <c r="J78" s="35" t="s">
        <v>73</v>
      </c>
      <c r="K78" s="35" t="s">
        <v>73</v>
      </c>
      <c r="L78" s="34" t="s">
        <v>196</v>
      </c>
      <c r="M78" s="34" t="s">
        <v>105</v>
      </c>
      <c r="N78" s="35" t="s">
        <v>854</v>
      </c>
      <c r="O78" s="35" t="s">
        <v>74</v>
      </c>
      <c r="P78" s="35" t="s">
        <v>84</v>
      </c>
      <c r="Q78" s="39">
        <v>27140</v>
      </c>
      <c r="R78" s="39">
        <v>1</v>
      </c>
      <c r="S78" s="39">
        <v>2200</v>
      </c>
      <c r="T78" s="36">
        <v>0</v>
      </c>
      <c r="U78" s="39">
        <v>597.08000000000004</v>
      </c>
      <c r="V78" s="41">
        <v>1.8200000000000001E-4</v>
      </c>
      <c r="W78" s="41">
        <v>1.9145990427004785E-3</v>
      </c>
      <c r="X78" s="41">
        <v>2.968E-4</v>
      </c>
      <c r="Y78" s="107"/>
      <c r="Z78" s="107"/>
    </row>
    <row r="79" spans="1:26" x14ac:dyDescent="0.2">
      <c r="A79" s="35">
        <v>290</v>
      </c>
      <c r="B79" s="35">
        <v>290</v>
      </c>
      <c r="C79" s="35" t="s">
        <v>1008</v>
      </c>
      <c r="D79" s="35">
        <f>+_xlfn.XLOOKUP(C79,'[1]מניות מבכ ויהש'!$C:$C,'[1]מניות מבכ ויהש'!$D:$D)</f>
        <v>514892801</v>
      </c>
      <c r="E79" s="35" t="s">
        <v>191</v>
      </c>
      <c r="F79" s="35" t="s">
        <v>1008</v>
      </c>
      <c r="G79" s="35" t="s">
        <v>1009</v>
      </c>
      <c r="H79" s="35" t="s">
        <v>194</v>
      </c>
      <c r="I79" s="35" t="s">
        <v>830</v>
      </c>
      <c r="J79" s="35" t="s">
        <v>73</v>
      </c>
      <c r="K79" s="35" t="s">
        <v>73</v>
      </c>
      <c r="L79" s="34" t="s">
        <v>196</v>
      </c>
      <c r="M79" s="34" t="s">
        <v>105</v>
      </c>
      <c r="N79" s="35" t="s">
        <v>854</v>
      </c>
      <c r="O79" s="35" t="s">
        <v>74</v>
      </c>
      <c r="P79" s="35" t="s">
        <v>84</v>
      </c>
      <c r="Q79" s="39">
        <v>29019</v>
      </c>
      <c r="R79" s="39">
        <v>1</v>
      </c>
      <c r="S79" s="39">
        <v>3129</v>
      </c>
      <c r="T79" s="36">
        <v>0</v>
      </c>
      <c r="U79" s="39">
        <v>908.00450999999998</v>
      </c>
      <c r="V79" s="41">
        <v>8.1100000000000006E-5</v>
      </c>
      <c r="W79" s="41">
        <v>2.9116985441507278E-3</v>
      </c>
      <c r="X79" s="41">
        <v>4.5130000000000002E-4</v>
      </c>
      <c r="Y79" s="107"/>
      <c r="Z79" s="107"/>
    </row>
    <row r="80" spans="1:26" x14ac:dyDescent="0.2">
      <c r="A80" s="35">
        <v>290</v>
      </c>
      <c r="B80" s="35">
        <v>290</v>
      </c>
      <c r="C80" s="35" t="s">
        <v>1010</v>
      </c>
      <c r="D80" s="35">
        <f>+_xlfn.XLOOKUP(C80,'[1]מניות מבכ ויהש'!$C:$C,'[1]מניות מבכ ויהש'!$D:$D)</f>
        <v>1635</v>
      </c>
      <c r="E80" s="35" t="s">
        <v>180</v>
      </c>
      <c r="F80" s="35" t="s">
        <v>1011</v>
      </c>
      <c r="G80" s="35" t="s">
        <v>1012</v>
      </c>
      <c r="H80" s="35" t="s">
        <v>194</v>
      </c>
      <c r="I80" s="35" t="s">
        <v>830</v>
      </c>
      <c r="J80" s="35" t="s">
        <v>73</v>
      </c>
      <c r="K80" s="35" t="s">
        <v>73</v>
      </c>
      <c r="L80" s="34" t="s">
        <v>196</v>
      </c>
      <c r="M80" s="34" t="s">
        <v>105</v>
      </c>
      <c r="N80" s="35" t="s">
        <v>271</v>
      </c>
      <c r="O80" s="35" t="s">
        <v>74</v>
      </c>
      <c r="P80" s="35" t="s">
        <v>84</v>
      </c>
      <c r="Q80" s="39">
        <v>11321.51</v>
      </c>
      <c r="R80" s="39">
        <v>1</v>
      </c>
      <c r="S80" s="39">
        <v>21000</v>
      </c>
      <c r="T80" s="36">
        <v>0</v>
      </c>
      <c r="U80" s="39">
        <v>2377.5171</v>
      </c>
      <c r="V80" s="41">
        <v>2.1719999999999999E-4</v>
      </c>
      <c r="W80" s="41">
        <v>7.6238961880519054E-3</v>
      </c>
      <c r="X80" s="41">
        <v>1.1818E-3</v>
      </c>
      <c r="Y80" s="107"/>
      <c r="Z80" s="107"/>
    </row>
    <row r="81" spans="1:26" x14ac:dyDescent="0.2">
      <c r="A81" s="35">
        <v>290</v>
      </c>
      <c r="B81" s="35">
        <v>290</v>
      </c>
      <c r="C81" s="35" t="s">
        <v>1013</v>
      </c>
      <c r="D81" s="35">
        <f>+_xlfn.XLOOKUP(C81,'[1]מניות מבכ ויהש'!$C:$C,'[1]מניות מבכ ויהש'!$D:$D)</f>
        <v>2250</v>
      </c>
      <c r="E81" s="35" t="s">
        <v>180</v>
      </c>
      <c r="F81" s="35" t="s">
        <v>1014</v>
      </c>
      <c r="G81" s="35" t="s">
        <v>1015</v>
      </c>
      <c r="H81" s="35" t="s">
        <v>194</v>
      </c>
      <c r="I81" s="35" t="s">
        <v>830</v>
      </c>
      <c r="J81" s="35" t="s">
        <v>73</v>
      </c>
      <c r="K81" s="35" t="s">
        <v>73</v>
      </c>
      <c r="L81" s="34" t="s">
        <v>196</v>
      </c>
      <c r="M81" s="34" t="s">
        <v>105</v>
      </c>
      <c r="N81" s="35" t="s">
        <v>240</v>
      </c>
      <c r="O81" s="35" t="s">
        <v>74</v>
      </c>
      <c r="P81" s="35" t="s">
        <v>84</v>
      </c>
      <c r="Q81" s="39">
        <v>9957.14</v>
      </c>
      <c r="R81" s="39">
        <v>1</v>
      </c>
      <c r="S81" s="39">
        <v>35050</v>
      </c>
      <c r="T81" s="36">
        <v>0</v>
      </c>
      <c r="U81" s="39">
        <v>3489.97757</v>
      </c>
      <c r="V81" s="41">
        <v>1.7530000000000001E-4</v>
      </c>
      <c r="W81" s="41">
        <v>1.1191094404452798E-2</v>
      </c>
      <c r="X81" s="41">
        <v>1.7347E-3</v>
      </c>
      <c r="Y81" s="107"/>
      <c r="Z81" s="107"/>
    </row>
    <row r="82" spans="1:26" x14ac:dyDescent="0.2">
      <c r="A82" s="35">
        <v>290</v>
      </c>
      <c r="B82" s="35">
        <v>290</v>
      </c>
      <c r="C82" s="35" t="s">
        <v>237</v>
      </c>
      <c r="D82" s="35">
        <f>+_xlfn.XLOOKUP(C82,'[1]מניות מבכ ויהש'!$C:$C,'[1]מניות מבכ ויהש'!$D:$D)</f>
        <v>520041146</v>
      </c>
      <c r="E82" s="35" t="s">
        <v>191</v>
      </c>
      <c r="F82" s="35" t="s">
        <v>1016</v>
      </c>
      <c r="G82" s="35" t="s">
        <v>1017</v>
      </c>
      <c r="H82" s="35" t="s">
        <v>194</v>
      </c>
      <c r="I82" s="35" t="s">
        <v>830</v>
      </c>
      <c r="J82" s="35" t="s">
        <v>73</v>
      </c>
      <c r="K82" s="35" t="s">
        <v>73</v>
      </c>
      <c r="L82" s="34" t="s">
        <v>196</v>
      </c>
      <c r="M82" s="34" t="s">
        <v>105</v>
      </c>
      <c r="N82" s="35" t="s">
        <v>240</v>
      </c>
      <c r="O82" s="35" t="s">
        <v>74</v>
      </c>
      <c r="P82" s="35" t="s">
        <v>84</v>
      </c>
      <c r="Q82" s="39">
        <v>51780.4</v>
      </c>
      <c r="R82" s="39">
        <v>1</v>
      </c>
      <c r="S82" s="39">
        <v>14480</v>
      </c>
      <c r="T82" s="36">
        <v>0</v>
      </c>
      <c r="U82" s="39">
        <v>7497.8019199999999</v>
      </c>
      <c r="V82" s="41">
        <v>3.9199999999999999E-4</v>
      </c>
      <c r="W82" s="41">
        <v>2.4042887978556009E-2</v>
      </c>
      <c r="X82" s="41">
        <v>3.7269E-3</v>
      </c>
      <c r="Y82" s="107"/>
      <c r="Z82" s="107"/>
    </row>
    <row r="83" spans="1:26" x14ac:dyDescent="0.2">
      <c r="A83" s="35">
        <v>290</v>
      </c>
      <c r="B83" s="35">
        <v>290</v>
      </c>
      <c r="C83" s="35" t="s">
        <v>1018</v>
      </c>
      <c r="D83" s="35">
        <f>+_xlfn.XLOOKUP(C83,'[1]מניות מבכ ויהש'!$C:$C,'[1]מניות מבכ ויהש'!$D:$D)</f>
        <v>520025198</v>
      </c>
      <c r="E83" s="35" t="s">
        <v>191</v>
      </c>
      <c r="F83" s="35" t="s">
        <v>1019</v>
      </c>
      <c r="G83" s="35" t="s">
        <v>1020</v>
      </c>
      <c r="H83" s="35" t="s">
        <v>194</v>
      </c>
      <c r="I83" s="35" t="s">
        <v>830</v>
      </c>
      <c r="J83" s="35" t="s">
        <v>73</v>
      </c>
      <c r="K83" s="35" t="s">
        <v>73</v>
      </c>
      <c r="L83" s="34" t="s">
        <v>196</v>
      </c>
      <c r="M83" s="34" t="s">
        <v>105</v>
      </c>
      <c r="N83" s="35" t="s">
        <v>840</v>
      </c>
      <c r="O83" s="35" t="s">
        <v>74</v>
      </c>
      <c r="P83" s="35" t="s">
        <v>84</v>
      </c>
      <c r="Q83" s="39">
        <v>1796.83</v>
      </c>
      <c r="R83" s="39">
        <v>1</v>
      </c>
      <c r="S83" s="39">
        <v>25360</v>
      </c>
      <c r="T83" s="36">
        <v>0</v>
      </c>
      <c r="U83" s="39">
        <v>455.67608000000001</v>
      </c>
      <c r="V83" s="41">
        <v>2.8059999999999999E-4</v>
      </c>
      <c r="W83" s="41">
        <v>1.4611992694003651E-3</v>
      </c>
      <c r="X83" s="41">
        <v>2.265E-4</v>
      </c>
      <c r="Y83" s="107"/>
      <c r="Z83" s="107"/>
    </row>
    <row r="84" spans="1:26" x14ac:dyDescent="0.2">
      <c r="A84" s="35">
        <v>290</v>
      </c>
      <c r="B84" s="35">
        <v>290</v>
      </c>
      <c r="C84" s="35" t="s">
        <v>388</v>
      </c>
      <c r="D84" s="35">
        <f>+_xlfn.XLOOKUP(C84,'[1]מניות מבכ ויהש'!$C:$C,'[1]מניות מבכ ויהש'!$D:$D)</f>
        <v>514401702</v>
      </c>
      <c r="E84" s="35" t="s">
        <v>191</v>
      </c>
      <c r="F84" s="35" t="s">
        <v>1021</v>
      </c>
      <c r="G84" s="35" t="s">
        <v>1022</v>
      </c>
      <c r="H84" s="35" t="s">
        <v>194</v>
      </c>
      <c r="I84" s="35" t="s">
        <v>830</v>
      </c>
      <c r="J84" s="35" t="s">
        <v>73</v>
      </c>
      <c r="K84" s="35" t="s">
        <v>73</v>
      </c>
      <c r="L84" s="34" t="s">
        <v>196</v>
      </c>
      <c r="M84" s="34" t="s">
        <v>105</v>
      </c>
      <c r="N84" s="35" t="s">
        <v>271</v>
      </c>
      <c r="O84" s="35" t="s">
        <v>74</v>
      </c>
      <c r="P84" s="35" t="s">
        <v>84</v>
      </c>
      <c r="Q84" s="39">
        <v>76395.009999999995</v>
      </c>
      <c r="R84" s="39">
        <v>1</v>
      </c>
      <c r="S84" s="39">
        <v>7459</v>
      </c>
      <c r="T84" s="36">
        <v>0</v>
      </c>
      <c r="U84" s="39">
        <v>5698.3037899999999</v>
      </c>
      <c r="V84" s="41">
        <v>2.5310000000000003E-4</v>
      </c>
      <c r="W84" s="41">
        <v>1.8272490863754567E-2</v>
      </c>
      <c r="X84" s="41">
        <v>2.8324000000000001E-3</v>
      </c>
      <c r="Y84" s="107"/>
      <c r="Z84" s="107"/>
    </row>
    <row r="85" spans="1:26" x14ac:dyDescent="0.2">
      <c r="A85" s="35">
        <v>290</v>
      </c>
      <c r="B85" s="35">
        <v>290</v>
      </c>
      <c r="C85" s="35" t="s">
        <v>1023</v>
      </c>
      <c r="D85" s="35">
        <f>+_xlfn.XLOOKUP(C85,'[1]מניות מבכ ויהש'!$C:$C,'[1]מניות מבכ ויהש'!$D:$D)</f>
        <v>512466723</v>
      </c>
      <c r="E85" s="35" t="s">
        <v>191</v>
      </c>
      <c r="F85" s="35" t="s">
        <v>1023</v>
      </c>
      <c r="G85" s="35" t="s">
        <v>1024</v>
      </c>
      <c r="H85" s="35" t="s">
        <v>194</v>
      </c>
      <c r="I85" s="35" t="s">
        <v>830</v>
      </c>
      <c r="J85" s="35" t="s">
        <v>73</v>
      </c>
      <c r="K85" s="35" t="s">
        <v>73</v>
      </c>
      <c r="L85" s="34" t="s">
        <v>196</v>
      </c>
      <c r="M85" s="34" t="s">
        <v>105</v>
      </c>
      <c r="N85" s="35" t="s">
        <v>397</v>
      </c>
      <c r="O85" s="35" t="s">
        <v>74</v>
      </c>
      <c r="P85" s="35" t="s">
        <v>84</v>
      </c>
      <c r="Q85" s="39">
        <v>32704</v>
      </c>
      <c r="R85" s="39">
        <v>1</v>
      </c>
      <c r="S85" s="39">
        <v>673.8</v>
      </c>
      <c r="T85" s="36">
        <v>3.5411999999999999</v>
      </c>
      <c r="U85" s="39">
        <v>223.90074999999999</v>
      </c>
      <c r="V85" s="41">
        <v>3.2190000000000002E-4</v>
      </c>
      <c r="W85" s="41">
        <v>7.0659964670017662E-4</v>
      </c>
      <c r="X85" s="41">
        <v>1.0950000000000001E-4</v>
      </c>
      <c r="Y85" s="107"/>
      <c r="Z85" s="107"/>
    </row>
    <row r="86" spans="1:26" x14ac:dyDescent="0.2">
      <c r="A86" s="35">
        <v>290</v>
      </c>
      <c r="B86" s="35">
        <v>290</v>
      </c>
      <c r="C86" s="35" t="s">
        <v>252</v>
      </c>
      <c r="D86" s="35">
        <f>+_xlfn.XLOOKUP(C86,'[1]מניות מבכ ויהש'!$C:$C,'[1]מניות מבכ ויהש'!$D:$D)</f>
        <v>512607888</v>
      </c>
      <c r="E86" s="35" t="s">
        <v>191</v>
      </c>
      <c r="F86" s="35" t="s">
        <v>252</v>
      </c>
      <c r="G86" s="35" t="s">
        <v>1025</v>
      </c>
      <c r="H86" s="35" t="s">
        <v>194</v>
      </c>
      <c r="I86" s="35" t="s">
        <v>830</v>
      </c>
      <c r="J86" s="35" t="s">
        <v>73</v>
      </c>
      <c r="K86" s="35" t="s">
        <v>73</v>
      </c>
      <c r="L86" s="34" t="s">
        <v>196</v>
      </c>
      <c r="M86" s="34" t="s">
        <v>105</v>
      </c>
      <c r="N86" s="35" t="s">
        <v>255</v>
      </c>
      <c r="O86" s="35" t="s">
        <v>74</v>
      </c>
      <c r="P86" s="35" t="s">
        <v>84</v>
      </c>
      <c r="Q86" s="39">
        <v>472</v>
      </c>
      <c r="R86" s="39">
        <v>1</v>
      </c>
      <c r="S86" s="39">
        <v>65150</v>
      </c>
      <c r="T86" s="36">
        <v>0</v>
      </c>
      <c r="U86" s="39">
        <v>307.50799999999998</v>
      </c>
      <c r="V86" s="41">
        <v>2.8600000000000001E-5</v>
      </c>
      <c r="W86" s="41">
        <v>9.8609950695024637E-4</v>
      </c>
      <c r="X86" s="41">
        <v>1.529E-4</v>
      </c>
      <c r="Y86" s="107"/>
      <c r="Z86" s="107"/>
    </row>
    <row r="87" spans="1:26" x14ac:dyDescent="0.2">
      <c r="A87" s="35">
        <v>290</v>
      </c>
      <c r="B87" s="35">
        <v>290</v>
      </c>
      <c r="C87" s="35" t="s">
        <v>376</v>
      </c>
      <c r="D87" s="35">
        <f>+_xlfn.XLOOKUP(C87,'[1]מניות מבכ ויהש'!$C:$C,'[1]מניות מבכ ויהש'!$D:$D)</f>
        <v>550263107</v>
      </c>
      <c r="E87" s="35" t="s">
        <v>191</v>
      </c>
      <c r="F87" s="35" t="s">
        <v>1026</v>
      </c>
      <c r="G87" s="35" t="s">
        <v>1027</v>
      </c>
      <c r="H87" s="35" t="s">
        <v>194</v>
      </c>
      <c r="I87" s="35" t="s">
        <v>846</v>
      </c>
      <c r="J87" s="35" t="s">
        <v>73</v>
      </c>
      <c r="K87" s="35" t="s">
        <v>73</v>
      </c>
      <c r="L87" s="34" t="s">
        <v>196</v>
      </c>
      <c r="M87" s="34" t="s">
        <v>105</v>
      </c>
      <c r="N87" s="35" t="s">
        <v>220</v>
      </c>
      <c r="O87" s="35" t="s">
        <v>74</v>
      </c>
      <c r="P87" s="35" t="s">
        <v>84</v>
      </c>
      <c r="Q87" s="39">
        <v>40695</v>
      </c>
      <c r="R87" s="39">
        <v>1</v>
      </c>
      <c r="S87" s="39">
        <v>11640</v>
      </c>
      <c r="T87" s="36">
        <v>0</v>
      </c>
      <c r="U87" s="39">
        <v>4736.8980000000001</v>
      </c>
      <c r="V87" s="41">
        <v>3.481E-4</v>
      </c>
      <c r="W87" s="41">
        <v>1.5189592405203796E-2</v>
      </c>
      <c r="X87" s="41">
        <v>2.3544999999999998E-3</v>
      </c>
      <c r="Y87" s="107"/>
      <c r="Z87" s="107"/>
    </row>
    <row r="88" spans="1:26" x14ac:dyDescent="0.2">
      <c r="A88" s="35">
        <v>290</v>
      </c>
      <c r="B88" s="35">
        <v>290</v>
      </c>
      <c r="C88" s="35" t="s">
        <v>1028</v>
      </c>
      <c r="D88" s="35">
        <v>1762</v>
      </c>
      <c r="E88" s="35" t="s">
        <v>180</v>
      </c>
      <c r="F88" s="35" t="s">
        <v>1029</v>
      </c>
      <c r="G88" s="35" t="s">
        <v>1030</v>
      </c>
      <c r="H88" s="35" t="s">
        <v>194</v>
      </c>
      <c r="I88" s="35" t="s">
        <v>830</v>
      </c>
      <c r="J88" s="35" t="s">
        <v>73</v>
      </c>
      <c r="K88" s="35" t="s">
        <v>251</v>
      </c>
      <c r="L88" s="34" t="s">
        <v>196</v>
      </c>
      <c r="M88" s="34" t="s">
        <v>105</v>
      </c>
      <c r="N88" s="35" t="s">
        <v>220</v>
      </c>
      <c r="O88" s="35" t="s">
        <v>74</v>
      </c>
      <c r="P88" s="35" t="s">
        <v>84</v>
      </c>
      <c r="Q88" s="39">
        <v>17727</v>
      </c>
      <c r="R88" s="39">
        <v>1</v>
      </c>
      <c r="S88" s="39">
        <v>3960</v>
      </c>
      <c r="T88" s="36">
        <v>0</v>
      </c>
      <c r="U88" s="39">
        <v>701.98919999999998</v>
      </c>
      <c r="V88" s="41">
        <v>9.6100000000000005E-5</v>
      </c>
      <c r="W88" s="41">
        <v>2.2509988745005624E-3</v>
      </c>
      <c r="X88" s="41">
        <v>3.4890000000000002E-4</v>
      </c>
      <c r="Y88" s="107"/>
      <c r="Z88" s="107"/>
    </row>
    <row r="89" spans="1:26" x14ac:dyDescent="0.2">
      <c r="A89" s="35">
        <v>290</v>
      </c>
      <c r="B89" s="35">
        <v>290</v>
      </c>
      <c r="C89" s="35" t="s">
        <v>1031</v>
      </c>
      <c r="D89" s="35">
        <f>+_xlfn.XLOOKUP(C89,'[1]מניות מבכ ויהש'!$C:$C,'[1]מניות מבכ ויהש'!$D:$D)</f>
        <v>515818524</v>
      </c>
      <c r="E89" s="35" t="s">
        <v>191</v>
      </c>
      <c r="F89" s="35" t="s">
        <v>1031</v>
      </c>
      <c r="G89" s="35" t="s">
        <v>1032</v>
      </c>
      <c r="H89" s="35" t="s">
        <v>194</v>
      </c>
      <c r="I89" s="35" t="s">
        <v>830</v>
      </c>
      <c r="J89" s="35" t="s">
        <v>73</v>
      </c>
      <c r="K89" s="35" t="s">
        <v>73</v>
      </c>
      <c r="L89" s="34" t="s">
        <v>196</v>
      </c>
      <c r="M89" s="34" t="s">
        <v>105</v>
      </c>
      <c r="N89" s="35" t="s">
        <v>895</v>
      </c>
      <c r="O89" s="35" t="s">
        <v>74</v>
      </c>
      <c r="P89" s="35" t="s">
        <v>84</v>
      </c>
      <c r="Q89" s="39">
        <v>4750</v>
      </c>
      <c r="R89" s="39">
        <v>1</v>
      </c>
      <c r="S89" s="39">
        <v>1759</v>
      </c>
      <c r="T89" s="36">
        <v>0</v>
      </c>
      <c r="U89" s="39">
        <v>83.552499999999995</v>
      </c>
      <c r="V89" s="41">
        <v>2.3709999999999999E-4</v>
      </c>
      <c r="W89" s="41">
        <v>2.6789986605006694E-4</v>
      </c>
      <c r="X89" s="41">
        <v>4.1499999999999999E-5</v>
      </c>
      <c r="Y89" s="107"/>
      <c r="Z89" s="107"/>
    </row>
    <row r="90" spans="1:26" x14ac:dyDescent="0.2">
      <c r="A90" s="35">
        <v>290</v>
      </c>
      <c r="B90" s="35">
        <v>290</v>
      </c>
      <c r="C90" s="35" t="s">
        <v>1033</v>
      </c>
      <c r="D90" s="35">
        <f>+_xlfn.XLOOKUP(C90,'[1]מניות מבכ ויהש'!$C:$C,'[1]מניות מבכ ויהש'!$D:$D)</f>
        <v>510706153</v>
      </c>
      <c r="E90" s="35" t="s">
        <v>191</v>
      </c>
      <c r="F90" s="35" t="s">
        <v>1034</v>
      </c>
      <c r="G90" s="35" t="s">
        <v>1035</v>
      </c>
      <c r="H90" s="35" t="s">
        <v>194</v>
      </c>
      <c r="I90" s="35" t="s">
        <v>830</v>
      </c>
      <c r="J90" s="35" t="s">
        <v>73</v>
      </c>
      <c r="K90" s="35" t="s">
        <v>73</v>
      </c>
      <c r="L90" s="34" t="s">
        <v>196</v>
      </c>
      <c r="M90" s="34" t="s">
        <v>105</v>
      </c>
      <c r="N90" s="35" t="s">
        <v>1036</v>
      </c>
      <c r="O90" s="35" t="s">
        <v>74</v>
      </c>
      <c r="P90" s="35" t="s">
        <v>84</v>
      </c>
      <c r="Q90" s="39">
        <v>69991.509999999995</v>
      </c>
      <c r="R90" s="39">
        <v>1</v>
      </c>
      <c r="S90" s="39">
        <v>1560</v>
      </c>
      <c r="T90" s="36">
        <v>0</v>
      </c>
      <c r="U90" s="39">
        <v>1091.8675499999999</v>
      </c>
      <c r="V90" s="41">
        <v>2.1499999999999999E-4</v>
      </c>
      <c r="W90" s="41">
        <v>3.501198249400875E-3</v>
      </c>
      <c r="X90" s="41">
        <v>5.4270000000000002E-4</v>
      </c>
      <c r="Y90" s="107"/>
      <c r="Z90" s="107"/>
    </row>
    <row r="91" spans="1:26" x14ac:dyDescent="0.2">
      <c r="A91" s="35">
        <v>290</v>
      </c>
      <c r="B91" s="35">
        <v>290</v>
      </c>
      <c r="C91" s="35" t="s">
        <v>688</v>
      </c>
      <c r="D91" s="35">
        <f>+_xlfn.XLOOKUP(C91,'[1]מניות מבכ ויהש'!$C:$C,'[1]מניות מבכ ויהש'!$D:$D)</f>
        <v>520039868</v>
      </c>
      <c r="E91" s="35" t="s">
        <v>191</v>
      </c>
      <c r="F91" s="35" t="s">
        <v>1037</v>
      </c>
      <c r="G91" s="35" t="s">
        <v>1038</v>
      </c>
      <c r="H91" s="35" t="s">
        <v>194</v>
      </c>
      <c r="I91" s="35" t="s">
        <v>830</v>
      </c>
      <c r="J91" s="35" t="s">
        <v>73</v>
      </c>
      <c r="K91" s="35" t="s">
        <v>73</v>
      </c>
      <c r="L91" s="34" t="s">
        <v>196</v>
      </c>
      <c r="M91" s="34" t="s">
        <v>105</v>
      </c>
      <c r="N91" s="35" t="s">
        <v>240</v>
      </c>
      <c r="O91" s="35" t="s">
        <v>74</v>
      </c>
      <c r="P91" s="35" t="s">
        <v>84</v>
      </c>
      <c r="Q91" s="39">
        <v>13568</v>
      </c>
      <c r="R91" s="39">
        <v>1</v>
      </c>
      <c r="S91" s="39">
        <v>8129</v>
      </c>
      <c r="T91" s="36">
        <v>0</v>
      </c>
      <c r="U91" s="39">
        <v>1102.94272</v>
      </c>
      <c r="V91" s="41">
        <v>9.8459999999999997E-4</v>
      </c>
      <c r="W91" s="41">
        <v>3.5367982316008842E-3</v>
      </c>
      <c r="X91" s="41">
        <v>5.4819999999999999E-4</v>
      </c>
      <c r="Y91" s="107"/>
      <c r="Z91" s="107"/>
    </row>
    <row r="92" spans="1:26" x14ac:dyDescent="0.2">
      <c r="A92" s="35">
        <v>290</v>
      </c>
      <c r="B92" s="35">
        <v>290</v>
      </c>
      <c r="C92" s="35" t="s">
        <v>694</v>
      </c>
      <c r="D92" s="35">
        <f>+_xlfn.XLOOKUP(C92,'[1]מניות מבכ ויהש'!$C:$C,'[1]מניות מבכ ויהש'!$D:$D)</f>
        <v>515364891</v>
      </c>
      <c r="E92" s="35" t="s">
        <v>191</v>
      </c>
      <c r="F92" s="35" t="s">
        <v>694</v>
      </c>
      <c r="G92" s="35" t="s">
        <v>1039</v>
      </c>
      <c r="H92" s="35" t="s">
        <v>194</v>
      </c>
      <c r="I92" s="35" t="s">
        <v>830</v>
      </c>
      <c r="J92" s="35" t="s">
        <v>73</v>
      </c>
      <c r="K92" s="35" t="s">
        <v>73</v>
      </c>
      <c r="L92" s="34" t="s">
        <v>196</v>
      </c>
      <c r="M92" s="34" t="s">
        <v>105</v>
      </c>
      <c r="N92" s="35" t="s">
        <v>240</v>
      </c>
      <c r="O92" s="35" t="s">
        <v>74</v>
      </c>
      <c r="P92" s="35" t="s">
        <v>84</v>
      </c>
      <c r="Q92" s="39">
        <v>20858</v>
      </c>
      <c r="R92" s="39">
        <v>1</v>
      </c>
      <c r="S92" s="39">
        <v>3663</v>
      </c>
      <c r="T92" s="36">
        <v>0</v>
      </c>
      <c r="U92" s="39">
        <v>764.02854000000002</v>
      </c>
      <c r="V92" s="41">
        <v>1.044E-4</v>
      </c>
      <c r="W92" s="41">
        <v>2.4499987750006124E-3</v>
      </c>
      <c r="X92" s="41">
        <v>3.7980000000000002E-4</v>
      </c>
      <c r="Y92" s="107"/>
      <c r="Z92" s="107"/>
    </row>
    <row r="93" spans="1:26" x14ac:dyDescent="0.2">
      <c r="A93" s="35">
        <v>290</v>
      </c>
      <c r="B93" s="35">
        <v>290</v>
      </c>
      <c r="C93" s="35" t="s">
        <v>1040</v>
      </c>
      <c r="D93" s="35">
        <f>+_xlfn.XLOOKUP(C93,'[1]מניות מבכ ויהש'!$C:$C,'[1]מניות מבכ ויהש'!$D:$D)</f>
        <v>515251593</v>
      </c>
      <c r="E93" s="35" t="s">
        <v>191</v>
      </c>
      <c r="F93" s="35" t="s">
        <v>1040</v>
      </c>
      <c r="G93" s="35" t="s">
        <v>1041</v>
      </c>
      <c r="H93" s="35" t="s">
        <v>194</v>
      </c>
      <c r="I93" s="35" t="s">
        <v>830</v>
      </c>
      <c r="J93" s="35" t="s">
        <v>73</v>
      </c>
      <c r="K93" s="35" t="s">
        <v>73</v>
      </c>
      <c r="L93" s="34" t="s">
        <v>196</v>
      </c>
      <c r="M93" s="34" t="s">
        <v>105</v>
      </c>
      <c r="N93" s="35" t="s">
        <v>441</v>
      </c>
      <c r="O93" s="35" t="s">
        <v>74</v>
      </c>
      <c r="P93" s="35" t="s">
        <v>84</v>
      </c>
      <c r="Q93" s="39">
        <v>27880</v>
      </c>
      <c r="R93" s="39">
        <v>1</v>
      </c>
      <c r="S93" s="39">
        <v>1019</v>
      </c>
      <c r="T93" s="36">
        <v>0</v>
      </c>
      <c r="U93" s="39">
        <v>284.09719999999999</v>
      </c>
      <c r="V93" s="41">
        <v>2.608E-4</v>
      </c>
      <c r="W93" s="41">
        <v>9.1099954450022769E-4</v>
      </c>
      <c r="X93" s="41">
        <v>1.4119999999999999E-4</v>
      </c>
      <c r="Y93" s="107"/>
      <c r="Z93" s="107"/>
    </row>
    <row r="94" spans="1:26" x14ac:dyDescent="0.2">
      <c r="A94" s="35">
        <v>290</v>
      </c>
      <c r="B94" s="35">
        <v>290</v>
      </c>
      <c r="C94" s="35" t="s">
        <v>272</v>
      </c>
      <c r="D94" s="35">
        <f>+_xlfn.XLOOKUP(C94,'[1]מניות מבכ ויהש'!$C:$C,'[1]מניות מבכ ויהש'!$D:$D)</f>
        <v>514599943</v>
      </c>
      <c r="E94" s="35" t="s">
        <v>191</v>
      </c>
      <c r="F94" s="35" t="s">
        <v>272</v>
      </c>
      <c r="G94" s="35" t="s">
        <v>1042</v>
      </c>
      <c r="H94" s="35" t="s">
        <v>194</v>
      </c>
      <c r="I94" s="35" t="s">
        <v>830</v>
      </c>
      <c r="J94" s="35" t="s">
        <v>73</v>
      </c>
      <c r="K94" s="35" t="s">
        <v>73</v>
      </c>
      <c r="L94" s="34" t="s">
        <v>196</v>
      </c>
      <c r="M94" s="34" t="s">
        <v>105</v>
      </c>
      <c r="N94" s="35" t="s">
        <v>240</v>
      </c>
      <c r="O94" s="35" t="s">
        <v>74</v>
      </c>
      <c r="P94" s="35" t="s">
        <v>84</v>
      </c>
      <c r="Q94" s="39">
        <v>13618</v>
      </c>
      <c r="R94" s="39">
        <v>1</v>
      </c>
      <c r="S94" s="39">
        <v>11210</v>
      </c>
      <c r="T94" s="36">
        <v>0</v>
      </c>
      <c r="U94" s="39">
        <v>1526.5778</v>
      </c>
      <c r="V94" s="41">
        <v>3.5760000000000002E-4</v>
      </c>
      <c r="W94" s="41">
        <v>4.8951975524012233E-3</v>
      </c>
      <c r="X94" s="41">
        <v>7.5880000000000001E-4</v>
      </c>
      <c r="Y94" s="107"/>
      <c r="Z94" s="107"/>
    </row>
    <row r="95" spans="1:26" x14ac:dyDescent="0.2">
      <c r="A95" s="35">
        <v>290</v>
      </c>
      <c r="B95" s="35">
        <v>290</v>
      </c>
      <c r="C95" s="35" t="s">
        <v>1043</v>
      </c>
      <c r="D95" s="35">
        <f>+_xlfn.XLOOKUP(C95,'[1]מניות מבכ ויהש'!$C:$C,'[1]מניות מבכ ויהש'!$D:$D)</f>
        <v>515546224</v>
      </c>
      <c r="E95" s="35" t="s">
        <v>191</v>
      </c>
      <c r="F95" s="35" t="s">
        <v>1044</v>
      </c>
      <c r="G95" s="35" t="s">
        <v>1045</v>
      </c>
      <c r="H95" s="35" t="s">
        <v>194</v>
      </c>
      <c r="I95" s="35" t="s">
        <v>830</v>
      </c>
      <c r="J95" s="35" t="s">
        <v>73</v>
      </c>
      <c r="K95" s="35" t="s">
        <v>73</v>
      </c>
      <c r="L95" s="34" t="s">
        <v>196</v>
      </c>
      <c r="M95" s="34" t="s">
        <v>105</v>
      </c>
      <c r="N95" s="35" t="s">
        <v>197</v>
      </c>
      <c r="O95" s="35" t="s">
        <v>74</v>
      </c>
      <c r="P95" s="35" t="s">
        <v>84</v>
      </c>
      <c r="Q95" s="39">
        <v>26100</v>
      </c>
      <c r="R95" s="39">
        <v>1</v>
      </c>
      <c r="S95" s="39">
        <v>808.3</v>
      </c>
      <c r="T95" s="36">
        <v>0</v>
      </c>
      <c r="U95" s="39">
        <v>210.96629999999999</v>
      </c>
      <c r="V95" s="41">
        <v>9.8930000000000003E-4</v>
      </c>
      <c r="W95" s="41">
        <v>6.764996617501691E-4</v>
      </c>
      <c r="X95" s="41">
        <v>1.049E-4</v>
      </c>
      <c r="Y95" s="107"/>
      <c r="Z95" s="107"/>
    </row>
    <row r="96" spans="1:26" x14ac:dyDescent="0.2">
      <c r="A96" s="35">
        <v>290</v>
      </c>
      <c r="B96" s="35">
        <v>290</v>
      </c>
      <c r="C96" s="35" t="s">
        <v>1046</v>
      </c>
      <c r="D96" s="35">
        <f>+_xlfn.XLOOKUP(C96,'[1]מניות מבכ ויהש'!$C:$C,'[1]מניות מבכ ויהש'!$D:$D)</f>
        <v>512569237</v>
      </c>
      <c r="E96" s="35" t="s">
        <v>191</v>
      </c>
      <c r="F96" s="35" t="s">
        <v>1046</v>
      </c>
      <c r="G96" s="35" t="s">
        <v>1047</v>
      </c>
      <c r="H96" s="35" t="s">
        <v>194</v>
      </c>
      <c r="I96" s="35" t="s">
        <v>830</v>
      </c>
      <c r="J96" s="35" t="s">
        <v>73</v>
      </c>
      <c r="K96" s="35" t="s">
        <v>73</v>
      </c>
      <c r="L96" s="34" t="s">
        <v>196</v>
      </c>
      <c r="M96" s="34" t="s">
        <v>105</v>
      </c>
      <c r="N96" s="35" t="s">
        <v>278</v>
      </c>
      <c r="O96" s="35" t="s">
        <v>74</v>
      </c>
      <c r="P96" s="35" t="s">
        <v>84</v>
      </c>
      <c r="Q96" s="39">
        <v>4100</v>
      </c>
      <c r="R96" s="39">
        <v>1</v>
      </c>
      <c r="S96" s="39">
        <v>14200</v>
      </c>
      <c r="T96" s="36">
        <v>5.0007000000000001</v>
      </c>
      <c r="U96" s="39">
        <v>587.20069999999998</v>
      </c>
      <c r="V96" s="41">
        <v>1.25E-4</v>
      </c>
      <c r="W96" s="41">
        <v>1.8668990665504665E-3</v>
      </c>
      <c r="X96" s="41">
        <v>2.8939999999999999E-4</v>
      </c>
      <c r="Y96" s="107"/>
      <c r="Z96" s="107"/>
    </row>
    <row r="97" spans="1:26" x14ac:dyDescent="0.2">
      <c r="A97" s="35">
        <v>290</v>
      </c>
      <c r="B97" s="35">
        <v>290</v>
      </c>
      <c r="C97" s="35" t="s">
        <v>1048</v>
      </c>
      <c r="D97" s="35">
        <f>+_xlfn.XLOOKUP(C97,'[1]מניות מבכ ויהש'!$C:$C,'[1]מניות מבכ ויהש'!$D:$D)</f>
        <v>516250107</v>
      </c>
      <c r="E97" s="35" t="s">
        <v>191</v>
      </c>
      <c r="F97" s="35" t="s">
        <v>1048</v>
      </c>
      <c r="G97" s="35" t="s">
        <v>1049</v>
      </c>
      <c r="H97" s="35" t="s">
        <v>194</v>
      </c>
      <c r="I97" s="35" t="s">
        <v>830</v>
      </c>
      <c r="J97" s="35" t="s">
        <v>73</v>
      </c>
      <c r="K97" s="35" t="s">
        <v>73</v>
      </c>
      <c r="L97" s="34" t="s">
        <v>196</v>
      </c>
      <c r="M97" s="34" t="s">
        <v>105</v>
      </c>
      <c r="N97" s="35" t="s">
        <v>197</v>
      </c>
      <c r="O97" s="35" t="s">
        <v>74</v>
      </c>
      <c r="P97" s="35" t="s">
        <v>84</v>
      </c>
      <c r="Q97" s="39">
        <v>13632</v>
      </c>
      <c r="R97" s="39">
        <v>1</v>
      </c>
      <c r="S97" s="39">
        <v>11980</v>
      </c>
      <c r="T97" s="36">
        <v>0</v>
      </c>
      <c r="U97" s="39">
        <v>1633.1135999999999</v>
      </c>
      <c r="V97" s="41">
        <v>5.4469999999999996E-4</v>
      </c>
      <c r="W97" s="41">
        <v>5.2367973816013083E-3</v>
      </c>
      <c r="X97" s="41">
        <v>8.118E-4</v>
      </c>
      <c r="Y97" s="107"/>
      <c r="Z97" s="107"/>
    </row>
    <row r="98" spans="1:26" x14ac:dyDescent="0.2">
      <c r="A98" s="35">
        <v>290</v>
      </c>
      <c r="B98" s="35">
        <v>290</v>
      </c>
      <c r="C98" s="35" t="s">
        <v>1050</v>
      </c>
      <c r="D98" s="35">
        <f>+_xlfn.XLOOKUP(C98,'[1]מניות מבכ ויהש'!$C:$C,'[1]מניות מבכ ויהש'!$D:$D)</f>
        <v>1884</v>
      </c>
      <c r="E98" s="35" t="s">
        <v>180</v>
      </c>
      <c r="F98" s="35" t="s">
        <v>1050</v>
      </c>
      <c r="G98" s="35" t="s">
        <v>1051</v>
      </c>
      <c r="H98" s="35" t="s">
        <v>194</v>
      </c>
      <c r="I98" s="35" t="s">
        <v>830</v>
      </c>
      <c r="J98" s="35" t="s">
        <v>73</v>
      </c>
      <c r="K98" s="35" t="s">
        <v>73</v>
      </c>
      <c r="L98" s="34" t="s">
        <v>196</v>
      </c>
      <c r="M98" s="34" t="s">
        <v>105</v>
      </c>
      <c r="N98" s="35" t="s">
        <v>228</v>
      </c>
      <c r="O98" s="35" t="s">
        <v>74</v>
      </c>
      <c r="P98" s="35" t="s">
        <v>84</v>
      </c>
      <c r="Q98" s="39">
        <v>9259</v>
      </c>
      <c r="R98" s="39">
        <v>1</v>
      </c>
      <c r="S98" s="39">
        <v>12990</v>
      </c>
      <c r="T98" s="36">
        <v>0</v>
      </c>
      <c r="U98" s="39">
        <v>1202.7440999999999</v>
      </c>
      <c r="V98" s="41">
        <v>4.2549999999999999E-4</v>
      </c>
      <c r="W98" s="41">
        <v>3.8567980716009641E-3</v>
      </c>
      <c r="X98" s="41">
        <v>5.978E-4</v>
      </c>
      <c r="Y98" s="107"/>
      <c r="Z98" s="107"/>
    </row>
    <row r="99" spans="1:26" x14ac:dyDescent="0.2">
      <c r="A99" s="35">
        <v>290</v>
      </c>
      <c r="B99" s="35">
        <v>290</v>
      </c>
      <c r="C99" s="35" t="s">
        <v>434</v>
      </c>
      <c r="D99" s="35">
        <f>+_xlfn.XLOOKUP(C99,'[1]מניות מבכ ויהש'!$C:$C,'[1]מניות מבכ ויהש'!$D:$D)</f>
        <v>515983476</v>
      </c>
      <c r="E99" s="35" t="s">
        <v>191</v>
      </c>
      <c r="F99" s="35" t="s">
        <v>1052</v>
      </c>
      <c r="G99" s="35" t="s">
        <v>1053</v>
      </c>
      <c r="H99" s="35" t="s">
        <v>194</v>
      </c>
      <c r="I99" s="35" t="s">
        <v>830</v>
      </c>
      <c r="J99" s="35" t="s">
        <v>73</v>
      </c>
      <c r="K99" s="35" t="s">
        <v>73</v>
      </c>
      <c r="L99" s="34" t="s">
        <v>196</v>
      </c>
      <c r="M99" s="34" t="s">
        <v>105</v>
      </c>
      <c r="N99" s="35" t="s">
        <v>422</v>
      </c>
      <c r="O99" s="35" t="s">
        <v>74</v>
      </c>
      <c r="P99" s="35" t="s">
        <v>84</v>
      </c>
      <c r="Q99" s="39">
        <v>439431.5</v>
      </c>
      <c r="R99" s="39">
        <v>1</v>
      </c>
      <c r="S99" s="39">
        <v>988</v>
      </c>
      <c r="T99" s="36">
        <v>0</v>
      </c>
      <c r="U99" s="39">
        <v>4341.5832200000004</v>
      </c>
      <c r="V99" s="41">
        <v>2.3154E-3</v>
      </c>
      <c r="W99" s="41">
        <v>1.392199303900348E-2</v>
      </c>
      <c r="X99" s="41">
        <v>2.1580000000000002E-3</v>
      </c>
      <c r="Y99" s="107"/>
      <c r="Z99" s="107"/>
    </row>
    <row r="100" spans="1:26" x14ac:dyDescent="0.2">
      <c r="A100" s="35">
        <v>290</v>
      </c>
      <c r="B100" s="35">
        <v>290</v>
      </c>
      <c r="C100" s="35" t="s">
        <v>1054</v>
      </c>
      <c r="D100" s="35">
        <f>+_xlfn.XLOOKUP(C100,'[1]מניות מבכ ויהש'!$C:$C,'[1]מניות מבכ ויהש'!$D:$D)</f>
        <v>512714494</v>
      </c>
      <c r="E100" s="35" t="s">
        <v>191</v>
      </c>
      <c r="F100" s="35" t="s">
        <v>1055</v>
      </c>
      <c r="G100" s="35" t="s">
        <v>1056</v>
      </c>
      <c r="H100" s="35" t="s">
        <v>194</v>
      </c>
      <c r="I100" s="35" t="s">
        <v>830</v>
      </c>
      <c r="J100" s="35" t="s">
        <v>73</v>
      </c>
      <c r="K100" s="35" t="s">
        <v>73</v>
      </c>
      <c r="L100" s="34" t="s">
        <v>196</v>
      </c>
      <c r="M100" s="34" t="s">
        <v>105</v>
      </c>
      <c r="N100" s="35" t="s">
        <v>854</v>
      </c>
      <c r="O100" s="35" t="s">
        <v>74</v>
      </c>
      <c r="P100" s="35" t="s">
        <v>84</v>
      </c>
      <c r="Q100" s="39">
        <v>66433</v>
      </c>
      <c r="R100" s="39">
        <v>1</v>
      </c>
      <c r="S100" s="39">
        <v>889.3</v>
      </c>
      <c r="T100" s="36">
        <v>0</v>
      </c>
      <c r="U100" s="39">
        <v>590.78866000000005</v>
      </c>
      <c r="V100" s="41">
        <v>2.3020000000000001E-4</v>
      </c>
      <c r="W100" s="41">
        <v>1.8944990527504735E-3</v>
      </c>
      <c r="X100" s="41">
        <v>2.9369999999999998E-4</v>
      </c>
      <c r="Y100" s="107"/>
      <c r="Z100" s="107"/>
    </row>
    <row r="101" spans="1:26" x14ac:dyDescent="0.2">
      <c r="A101" s="35">
        <v>290</v>
      </c>
      <c r="B101" s="35">
        <v>290</v>
      </c>
      <c r="C101" s="35" t="s">
        <v>1057</v>
      </c>
      <c r="D101" s="35">
        <f>+_xlfn.XLOOKUP(C101,'[1]מניות מבכ ויהש'!$C:$C,'[1]מניות מבכ ויהש'!$D:$D)</f>
        <v>515139129</v>
      </c>
      <c r="E101" s="35" t="s">
        <v>191</v>
      </c>
      <c r="F101" s="35" t="s">
        <v>1058</v>
      </c>
      <c r="G101" s="35" t="s">
        <v>1059</v>
      </c>
      <c r="H101" s="35" t="s">
        <v>194</v>
      </c>
      <c r="I101" s="35" t="s">
        <v>830</v>
      </c>
      <c r="J101" s="35" t="s">
        <v>73</v>
      </c>
      <c r="K101" s="35" t="s">
        <v>73</v>
      </c>
      <c r="L101" s="34" t="s">
        <v>196</v>
      </c>
      <c r="M101" s="34" t="s">
        <v>105</v>
      </c>
      <c r="N101" s="35" t="s">
        <v>1060</v>
      </c>
      <c r="O101" s="35" t="s">
        <v>74</v>
      </c>
      <c r="P101" s="35" t="s">
        <v>84</v>
      </c>
      <c r="Q101" s="39">
        <v>2650</v>
      </c>
      <c r="R101" s="39">
        <v>1</v>
      </c>
      <c r="S101" s="39">
        <v>2089</v>
      </c>
      <c r="T101" s="36">
        <v>0</v>
      </c>
      <c r="U101" s="39">
        <v>55.358499999999999</v>
      </c>
      <c r="V101" s="41">
        <v>4.0759999999999999E-4</v>
      </c>
      <c r="W101" s="41">
        <v>1.7749991125004438E-4</v>
      </c>
      <c r="X101" s="41">
        <v>2.7500000000000001E-5</v>
      </c>
      <c r="Y101" s="107"/>
      <c r="Z101" s="107"/>
    </row>
    <row r="102" spans="1:26" x14ac:dyDescent="0.2">
      <c r="A102" s="35">
        <v>290</v>
      </c>
      <c r="B102" s="35">
        <v>290</v>
      </c>
      <c r="C102" s="35" t="s">
        <v>691</v>
      </c>
      <c r="D102" s="35">
        <f>+_xlfn.XLOOKUP(C102,'[1]מניות מבכ ויהש'!$C:$C,'[1]מניות מבכ ויהש'!$D:$D)</f>
        <v>516339777</v>
      </c>
      <c r="E102" s="35" t="s">
        <v>191</v>
      </c>
      <c r="F102" s="35" t="s">
        <v>1061</v>
      </c>
      <c r="G102" s="35" t="s">
        <v>1062</v>
      </c>
      <c r="H102" s="35" t="s">
        <v>194</v>
      </c>
      <c r="I102" s="35" t="s">
        <v>830</v>
      </c>
      <c r="J102" s="35" t="s">
        <v>73</v>
      </c>
      <c r="K102" s="35" t="s">
        <v>73</v>
      </c>
      <c r="L102" s="34" t="s">
        <v>196</v>
      </c>
      <c r="M102" s="34" t="s">
        <v>105</v>
      </c>
      <c r="N102" s="35" t="s">
        <v>240</v>
      </c>
      <c r="O102" s="35" t="s">
        <v>74</v>
      </c>
      <c r="P102" s="35" t="s">
        <v>84</v>
      </c>
      <c r="Q102" s="39">
        <v>3368.95</v>
      </c>
      <c r="R102" s="39">
        <v>1</v>
      </c>
      <c r="S102" s="39">
        <v>4615</v>
      </c>
      <c r="T102" s="36">
        <v>0</v>
      </c>
      <c r="U102" s="39">
        <v>155.47703999999999</v>
      </c>
      <c r="V102" s="41">
        <v>5.6400000000000002E-5</v>
      </c>
      <c r="W102" s="41">
        <v>4.9859975070012464E-4</v>
      </c>
      <c r="X102" s="41">
        <v>7.7299999999999995E-5</v>
      </c>
      <c r="Y102" s="107"/>
      <c r="Z102" s="107"/>
    </row>
    <row r="103" spans="1:26" x14ac:dyDescent="0.2">
      <c r="A103" s="35">
        <v>290</v>
      </c>
      <c r="B103" s="35">
        <v>290</v>
      </c>
      <c r="C103" s="35" t="s">
        <v>1063</v>
      </c>
      <c r="D103" s="35">
        <f>+_xlfn.XLOOKUP(C103,'[1]מניות מבכ ויהש'!$C:$C,'[1]מניות מבכ ויהש'!$D:$D)</f>
        <v>516414679</v>
      </c>
      <c r="E103" s="35" t="s">
        <v>191</v>
      </c>
      <c r="F103" s="35" t="s">
        <v>1063</v>
      </c>
      <c r="G103" s="35" t="s">
        <v>1064</v>
      </c>
      <c r="H103" s="35" t="s">
        <v>194</v>
      </c>
      <c r="I103" s="35" t="s">
        <v>830</v>
      </c>
      <c r="J103" s="35" t="s">
        <v>73</v>
      </c>
      <c r="K103" s="35" t="s">
        <v>73</v>
      </c>
      <c r="L103" s="34" t="s">
        <v>196</v>
      </c>
      <c r="M103" s="34" t="s">
        <v>105</v>
      </c>
      <c r="N103" s="35" t="s">
        <v>240</v>
      </c>
      <c r="O103" s="35" t="s">
        <v>74</v>
      </c>
      <c r="P103" s="35" t="s">
        <v>84</v>
      </c>
      <c r="Q103" s="39">
        <v>4917</v>
      </c>
      <c r="R103" s="39">
        <v>1</v>
      </c>
      <c r="S103" s="39">
        <v>1340</v>
      </c>
      <c r="T103" s="36">
        <v>0</v>
      </c>
      <c r="U103" s="39">
        <v>65.887799999999999</v>
      </c>
      <c r="V103" s="41">
        <v>6.2399999999999999E-5</v>
      </c>
      <c r="W103" s="41">
        <v>2.1129989435005283E-4</v>
      </c>
      <c r="X103" s="41">
        <v>3.2799999999999998E-5</v>
      </c>
      <c r="Y103" s="107"/>
      <c r="Z103" s="107"/>
    </row>
    <row r="104" spans="1:26" x14ac:dyDescent="0.2">
      <c r="A104" s="35">
        <v>290</v>
      </c>
      <c r="B104" s="35">
        <v>290</v>
      </c>
      <c r="C104" s="35" t="s">
        <v>1065</v>
      </c>
      <c r="D104" s="35">
        <f>+_xlfn.XLOOKUP(C104,'[1]מניות מבכ ויהש'!$C:$C,'[1]מניות מבכ ויהש'!$D:$D)</f>
        <v>514574524</v>
      </c>
      <c r="E104" s="35" t="s">
        <v>191</v>
      </c>
      <c r="F104" s="35" t="s">
        <v>1065</v>
      </c>
      <c r="G104" s="35" t="s">
        <v>1066</v>
      </c>
      <c r="H104" s="35" t="s">
        <v>194</v>
      </c>
      <c r="I104" s="35" t="s">
        <v>830</v>
      </c>
      <c r="J104" s="35" t="s">
        <v>73</v>
      </c>
      <c r="K104" s="35" t="s">
        <v>73</v>
      </c>
      <c r="L104" s="34" t="s">
        <v>196</v>
      </c>
      <c r="M104" s="34" t="s">
        <v>105</v>
      </c>
      <c r="N104" s="35" t="s">
        <v>895</v>
      </c>
      <c r="O104" s="35" t="s">
        <v>74</v>
      </c>
      <c r="P104" s="35" t="s">
        <v>84</v>
      </c>
      <c r="Q104" s="39">
        <v>28000</v>
      </c>
      <c r="R104" s="39">
        <v>1</v>
      </c>
      <c r="S104" s="39">
        <v>6594</v>
      </c>
      <c r="T104" s="36">
        <v>0</v>
      </c>
      <c r="U104" s="39">
        <v>1846.32</v>
      </c>
      <c r="V104" s="41">
        <v>2.5819999999999999E-4</v>
      </c>
      <c r="W104" s="41">
        <v>5.9204970397514801E-3</v>
      </c>
      <c r="X104" s="41">
        <v>9.1770000000000003E-4</v>
      </c>
      <c r="Y104" s="107"/>
      <c r="Z104" s="107"/>
    </row>
    <row r="105" spans="1:26" x14ac:dyDescent="0.2">
      <c r="A105" s="35">
        <v>290</v>
      </c>
      <c r="B105" s="35">
        <v>290</v>
      </c>
      <c r="C105" s="35" t="s">
        <v>1067</v>
      </c>
      <c r="D105" s="35">
        <f>+_xlfn.XLOOKUP(C105,'[1]מניות מבכ ויהש'!$C:$C,'[1]מניות מבכ ויהש'!$D:$D)</f>
        <v>512737560</v>
      </c>
      <c r="E105" s="35" t="s">
        <v>191</v>
      </c>
      <c r="F105" s="35" t="s">
        <v>1068</v>
      </c>
      <c r="G105" s="35" t="s">
        <v>1069</v>
      </c>
      <c r="H105" s="35" t="s">
        <v>194</v>
      </c>
      <c r="I105" s="35" t="s">
        <v>830</v>
      </c>
      <c r="J105" s="35" t="s">
        <v>73</v>
      </c>
      <c r="K105" s="35" t="s">
        <v>73</v>
      </c>
      <c r="L105" s="34" t="s">
        <v>196</v>
      </c>
      <c r="M105" s="34" t="s">
        <v>105</v>
      </c>
      <c r="N105" s="35" t="s">
        <v>906</v>
      </c>
      <c r="O105" s="35" t="s">
        <v>74</v>
      </c>
      <c r="P105" s="35" t="s">
        <v>84</v>
      </c>
      <c r="Q105" s="39">
        <v>35528</v>
      </c>
      <c r="R105" s="39">
        <v>1</v>
      </c>
      <c r="S105" s="39">
        <v>1376</v>
      </c>
      <c r="T105" s="36">
        <v>0</v>
      </c>
      <c r="U105" s="39">
        <v>488.86527999999998</v>
      </c>
      <c r="V105" s="41">
        <v>5.7729999999999999E-4</v>
      </c>
      <c r="W105" s="41">
        <v>1.5675992162003918E-3</v>
      </c>
      <c r="X105" s="41">
        <v>2.43E-4</v>
      </c>
      <c r="Y105" s="107"/>
      <c r="Z105" s="107"/>
    </row>
    <row r="106" spans="1:26" x14ac:dyDescent="0.2">
      <c r="A106" s="35">
        <v>290</v>
      </c>
      <c r="B106" s="35">
        <v>290</v>
      </c>
      <c r="C106" s="35" t="s">
        <v>1070</v>
      </c>
      <c r="D106" s="35">
        <f>+_xlfn.XLOOKUP(C106,'[1]מניות מבכ ויהש'!$C:$C,'[1]מניות מבכ ויהש'!$D:$D)</f>
        <v>511996803</v>
      </c>
      <c r="E106" s="35" t="s">
        <v>191</v>
      </c>
      <c r="F106" s="35" t="s">
        <v>1071</v>
      </c>
      <c r="G106" s="35" t="s">
        <v>1072</v>
      </c>
      <c r="H106" s="35" t="s">
        <v>194</v>
      </c>
      <c r="I106" s="35" t="s">
        <v>830</v>
      </c>
      <c r="J106" s="35" t="s">
        <v>73</v>
      </c>
      <c r="K106" s="35" t="s">
        <v>73</v>
      </c>
      <c r="L106" s="34" t="s">
        <v>196</v>
      </c>
      <c r="M106" s="34" t="s">
        <v>105</v>
      </c>
      <c r="N106" s="35" t="s">
        <v>278</v>
      </c>
      <c r="O106" s="35" t="s">
        <v>74</v>
      </c>
      <c r="P106" s="35" t="s">
        <v>84</v>
      </c>
      <c r="Q106" s="39">
        <v>7034</v>
      </c>
      <c r="R106" s="39">
        <v>1</v>
      </c>
      <c r="S106" s="39">
        <v>4610</v>
      </c>
      <c r="T106" s="36">
        <v>0</v>
      </c>
      <c r="U106" s="39">
        <v>324.26740000000001</v>
      </c>
      <c r="V106" s="41">
        <v>1.115E-4</v>
      </c>
      <c r="W106" s="41">
        <v>1.0397994801002598E-3</v>
      </c>
      <c r="X106" s="41">
        <v>1.6119999999999999E-4</v>
      </c>
      <c r="Y106" s="107"/>
      <c r="Z106" s="107"/>
    </row>
    <row r="107" spans="1:26" x14ac:dyDescent="0.2">
      <c r="A107" s="35">
        <v>290</v>
      </c>
      <c r="B107" s="35">
        <v>290</v>
      </c>
      <c r="C107" s="35" t="s">
        <v>1073</v>
      </c>
      <c r="D107" s="35">
        <f>+_xlfn.XLOOKUP(C107,'[1]מניות מבכ ויהש'!$C:$C,'[1]מניות מבכ ויהש'!$D:$D)</f>
        <v>513775163</v>
      </c>
      <c r="E107" s="35" t="s">
        <v>191</v>
      </c>
      <c r="F107" s="35" t="s">
        <v>1074</v>
      </c>
      <c r="G107" s="35" t="s">
        <v>1075</v>
      </c>
      <c r="H107" s="35" t="s">
        <v>194</v>
      </c>
      <c r="I107" s="35" t="s">
        <v>830</v>
      </c>
      <c r="J107" s="35" t="s">
        <v>73</v>
      </c>
      <c r="K107" s="35" t="s">
        <v>73</v>
      </c>
      <c r="L107" s="34" t="s">
        <v>196</v>
      </c>
      <c r="M107" s="34" t="s">
        <v>105</v>
      </c>
      <c r="N107" s="35" t="s">
        <v>271</v>
      </c>
      <c r="O107" s="35" t="s">
        <v>74</v>
      </c>
      <c r="P107" s="35" t="s">
        <v>84</v>
      </c>
      <c r="Q107" s="39">
        <v>391</v>
      </c>
      <c r="R107" s="39">
        <v>1</v>
      </c>
      <c r="S107" s="39">
        <v>5900</v>
      </c>
      <c r="T107" s="36">
        <v>0</v>
      </c>
      <c r="U107" s="39">
        <v>23.068999999999999</v>
      </c>
      <c r="V107" s="41">
        <v>3.1199999999999999E-5</v>
      </c>
      <c r="W107" s="41">
        <v>7.3999963000018494E-5</v>
      </c>
      <c r="X107" s="41">
        <v>1.15E-5</v>
      </c>
      <c r="Y107" s="107"/>
      <c r="Z107" s="107"/>
    </row>
    <row r="108" spans="1:26" x14ac:dyDescent="0.2">
      <c r="A108" s="35">
        <v>290</v>
      </c>
      <c r="B108" s="35">
        <v>290</v>
      </c>
      <c r="C108" s="35" t="s">
        <v>1076</v>
      </c>
      <c r="D108" s="35">
        <f>+_xlfn.XLOOKUP(C108,'[1]מניות מבכ ויהש'!$C:$C,'[1]מניות מבכ ויהש'!$D:$D)</f>
        <v>516632387</v>
      </c>
      <c r="E108" s="35" t="s">
        <v>191</v>
      </c>
      <c r="F108" s="35" t="s">
        <v>1077</v>
      </c>
      <c r="G108" s="35" t="s">
        <v>1078</v>
      </c>
      <c r="H108" s="35" t="s">
        <v>194</v>
      </c>
      <c r="I108" s="35" t="s">
        <v>830</v>
      </c>
      <c r="J108" s="35" t="s">
        <v>73</v>
      </c>
      <c r="K108" s="35" t="s">
        <v>73</v>
      </c>
      <c r="L108" s="34" t="s">
        <v>196</v>
      </c>
      <c r="M108" s="34" t="s">
        <v>105</v>
      </c>
      <c r="N108" s="35" t="s">
        <v>283</v>
      </c>
      <c r="O108" s="35" t="s">
        <v>74</v>
      </c>
      <c r="P108" s="35" t="s">
        <v>84</v>
      </c>
      <c r="Q108" s="39">
        <v>813.83</v>
      </c>
      <c r="R108" s="39">
        <v>1</v>
      </c>
      <c r="S108" s="39">
        <v>45400</v>
      </c>
      <c r="T108" s="36">
        <v>0</v>
      </c>
      <c r="U108" s="39">
        <v>369.47881999999998</v>
      </c>
      <c r="V108" s="41">
        <v>1.271E-4</v>
      </c>
      <c r="W108" s="41">
        <v>1.184799407600296E-3</v>
      </c>
      <c r="X108" s="41">
        <v>1.8369999999999999E-4</v>
      </c>
      <c r="Y108" s="107"/>
      <c r="Z108" s="107"/>
    </row>
    <row r="109" spans="1:26" x14ac:dyDescent="0.2">
      <c r="A109" s="35">
        <v>290</v>
      </c>
      <c r="B109" s="35">
        <v>290</v>
      </c>
      <c r="C109" s="35" t="s">
        <v>1079</v>
      </c>
      <c r="D109" s="35">
        <v>517199469</v>
      </c>
      <c r="E109" s="35" t="s">
        <v>191</v>
      </c>
      <c r="F109" s="35" t="s">
        <v>1079</v>
      </c>
      <c r="G109" s="35" t="s">
        <v>1080</v>
      </c>
      <c r="H109" s="35" t="s">
        <v>194</v>
      </c>
      <c r="I109" s="35" t="s">
        <v>830</v>
      </c>
      <c r="J109" s="35" t="s">
        <v>73</v>
      </c>
      <c r="K109" s="35" t="s">
        <v>73</v>
      </c>
      <c r="L109" s="34" t="s">
        <v>196</v>
      </c>
      <c r="M109" s="34" t="s">
        <v>105</v>
      </c>
      <c r="N109" s="35" t="s">
        <v>228</v>
      </c>
      <c r="O109" s="35" t="s">
        <v>74</v>
      </c>
      <c r="P109" s="35" t="s">
        <v>84</v>
      </c>
      <c r="Q109" s="39">
        <v>4.0999999999999996</v>
      </c>
      <c r="R109" s="39">
        <v>1</v>
      </c>
      <c r="S109" s="39">
        <v>277.60000000000002</v>
      </c>
      <c r="T109" s="36">
        <v>0</v>
      </c>
      <c r="U109" s="39">
        <v>1.1379999999999999E-2</v>
      </c>
      <c r="V109" s="41">
        <v>9.9999999999999995E-8</v>
      </c>
      <c r="W109" s="41">
        <v>0</v>
      </c>
      <c r="X109" s="41">
        <v>0</v>
      </c>
      <c r="Y109" s="107"/>
      <c r="Z109" s="107"/>
    </row>
    <row r="110" spans="1:26" x14ac:dyDescent="0.2">
      <c r="A110" s="35">
        <v>290</v>
      </c>
      <c r="B110" s="35">
        <v>290</v>
      </c>
      <c r="C110" s="35" t="s">
        <v>1081</v>
      </c>
      <c r="D110" s="35" t="str">
        <f>+_xlfn.XLOOKUP(C110,'[1]מניות מבכ ויהש'!$C:$C,'[1]מניות מבכ ויהש'!$D:$D)</f>
        <v>INR2EJN1ERAN0W5ZP974</v>
      </c>
      <c r="E110" s="35" t="s">
        <v>761</v>
      </c>
      <c r="F110" s="35" t="s">
        <v>1082</v>
      </c>
      <c r="G110" s="35" t="s">
        <v>1083</v>
      </c>
      <c r="H110" s="35" t="s">
        <v>194</v>
      </c>
      <c r="I110" s="35" t="s">
        <v>830</v>
      </c>
      <c r="J110" s="35" t="s">
        <v>147</v>
      </c>
      <c r="K110" s="35" t="s">
        <v>148</v>
      </c>
      <c r="L110" s="34" t="s">
        <v>196</v>
      </c>
      <c r="M110" s="34" t="s">
        <v>1084</v>
      </c>
      <c r="N110" s="35" t="s">
        <v>1085</v>
      </c>
      <c r="O110" s="35" t="s">
        <v>74</v>
      </c>
      <c r="P110" s="35" t="s">
        <v>85</v>
      </c>
      <c r="Q110" s="39">
        <v>5399</v>
      </c>
      <c r="R110" s="39">
        <v>3.19</v>
      </c>
      <c r="S110" s="39">
        <v>48362</v>
      </c>
      <c r="T110" s="36">
        <v>0</v>
      </c>
      <c r="U110" s="39">
        <v>8329.2953699999998</v>
      </c>
      <c r="V110" s="41">
        <v>6.9999999999999997E-7</v>
      </c>
      <c r="W110" s="41">
        <v>2.6709186645406675E-2</v>
      </c>
      <c r="X110" s="41">
        <v>4.1402000000000001E-3</v>
      </c>
      <c r="Y110" s="107"/>
      <c r="Z110" s="107"/>
    </row>
    <row r="111" spans="1:26" x14ac:dyDescent="0.2">
      <c r="A111" s="35">
        <v>290</v>
      </c>
      <c r="B111" s="35">
        <v>290</v>
      </c>
      <c r="C111" s="35" t="s">
        <v>1086</v>
      </c>
      <c r="D111" s="35" t="str">
        <f>+_xlfn.XLOOKUP(C111,'[1]מניות מבכ ויהש'!$C:$C,'[1]מניות מבכ ויהש'!$D:$D)</f>
        <v>529900R5WX9N2OI2N910</v>
      </c>
      <c r="E111" s="35" t="s">
        <v>761</v>
      </c>
      <c r="F111" s="35" t="s">
        <v>1087</v>
      </c>
      <c r="G111" s="35" t="s">
        <v>1088</v>
      </c>
      <c r="H111" s="35" t="s">
        <v>194</v>
      </c>
      <c r="I111" s="35" t="s">
        <v>830</v>
      </c>
      <c r="J111" s="35" t="s">
        <v>147</v>
      </c>
      <c r="K111" s="35" t="s">
        <v>1089</v>
      </c>
      <c r="L111" s="34" t="s">
        <v>196</v>
      </c>
      <c r="M111" s="34" t="s">
        <v>155</v>
      </c>
      <c r="N111" s="35" t="s">
        <v>1090</v>
      </c>
      <c r="O111" s="35" t="s">
        <v>74</v>
      </c>
      <c r="P111" s="35" t="s">
        <v>85</v>
      </c>
      <c r="Q111" s="39">
        <v>21225</v>
      </c>
      <c r="R111" s="39">
        <v>3.19</v>
      </c>
      <c r="S111" s="39">
        <v>2560</v>
      </c>
      <c r="T111" s="36">
        <v>0</v>
      </c>
      <c r="U111" s="39">
        <v>1733.3184000000001</v>
      </c>
      <c r="V111" s="41">
        <v>3.4000000000000001E-6</v>
      </c>
      <c r="W111" s="41">
        <v>5.5581972209013892E-3</v>
      </c>
      <c r="X111" s="41">
        <v>8.6160000000000002E-4</v>
      </c>
      <c r="Y111" s="107"/>
      <c r="Z111" s="107"/>
    </row>
    <row r="112" spans="1:26" x14ac:dyDescent="0.2">
      <c r="A112" s="35">
        <v>290</v>
      </c>
      <c r="B112" s="35">
        <v>290</v>
      </c>
      <c r="C112" s="35" t="s">
        <v>1091</v>
      </c>
      <c r="D112" s="35" t="str">
        <f>+_xlfn.XLOOKUP(C112,'[1]מניות מבכ ויהש'!$C:$C,'[1]מניות מבכ ויהש'!$D:$D)</f>
        <v>549300KB6NK5SBD14S87</v>
      </c>
      <c r="E112" s="35" t="s">
        <v>761</v>
      </c>
      <c r="F112" s="35" t="s">
        <v>1092</v>
      </c>
      <c r="G112" s="35" t="s">
        <v>1093</v>
      </c>
      <c r="H112" s="35" t="s">
        <v>194</v>
      </c>
      <c r="I112" s="35" t="s">
        <v>830</v>
      </c>
      <c r="J112" s="35" t="s">
        <v>147</v>
      </c>
      <c r="K112" s="35" t="s">
        <v>1094</v>
      </c>
      <c r="L112" s="34" t="s">
        <v>196</v>
      </c>
      <c r="M112" s="34" t="s">
        <v>1084</v>
      </c>
      <c r="N112" s="35" t="s">
        <v>783</v>
      </c>
      <c r="O112" s="35" t="s">
        <v>74</v>
      </c>
      <c r="P112" s="35" t="s">
        <v>85</v>
      </c>
      <c r="Q112" s="39">
        <v>2745</v>
      </c>
      <c r="R112" s="39">
        <v>3.19</v>
      </c>
      <c r="S112" s="39">
        <v>30389</v>
      </c>
      <c r="T112" s="36">
        <v>1.8221000000000001</v>
      </c>
      <c r="U112" s="39">
        <v>2666.8404700000001</v>
      </c>
      <c r="V112" s="41">
        <v>4.9999999999999998E-7</v>
      </c>
      <c r="W112" s="41">
        <v>8.5329957335021338E-3</v>
      </c>
      <c r="X112" s="41">
        <v>1.3227E-3</v>
      </c>
      <c r="Y112" s="107"/>
      <c r="Z112" s="107"/>
    </row>
    <row r="113" spans="1:26" x14ac:dyDescent="0.2">
      <c r="A113" s="35">
        <v>290</v>
      </c>
      <c r="B113" s="35">
        <v>290</v>
      </c>
      <c r="C113" s="35" t="s">
        <v>1095</v>
      </c>
      <c r="D113" s="35" t="str">
        <f>+_xlfn.XLOOKUP(C113,'[1]מניות מבכ ויהש'!$C:$C,'[1]מניות מבכ ויהש'!$D:$D)</f>
        <v>PY6ZZQWO2IZFZC3IOL08</v>
      </c>
      <c r="E113" s="35" t="s">
        <v>761</v>
      </c>
      <c r="F113" s="35" t="s">
        <v>1096</v>
      </c>
      <c r="G113" s="35" t="s">
        <v>1097</v>
      </c>
      <c r="H113" s="35" t="s">
        <v>194</v>
      </c>
      <c r="I113" s="35" t="s">
        <v>830</v>
      </c>
      <c r="J113" s="35" t="s">
        <v>147</v>
      </c>
      <c r="K113" s="35" t="s">
        <v>251</v>
      </c>
      <c r="L113" s="34" t="s">
        <v>196</v>
      </c>
      <c r="M113" s="34" t="s">
        <v>1084</v>
      </c>
      <c r="N113" s="35" t="s">
        <v>790</v>
      </c>
      <c r="O113" s="35" t="s">
        <v>74</v>
      </c>
      <c r="P113" s="35" t="s">
        <v>85</v>
      </c>
      <c r="Q113" s="39">
        <v>7200</v>
      </c>
      <c r="R113" s="39">
        <v>3.19</v>
      </c>
      <c r="S113" s="39">
        <v>9193</v>
      </c>
      <c r="T113" s="36">
        <v>0</v>
      </c>
      <c r="U113" s="39">
        <v>2111.4482400000002</v>
      </c>
      <c r="V113" s="41">
        <v>2.3E-6</v>
      </c>
      <c r="W113" s="41">
        <v>6.770696614651692E-3</v>
      </c>
      <c r="X113" s="41">
        <v>1.0495000000000001E-3</v>
      </c>
      <c r="Y113" s="107"/>
      <c r="Z113" s="107"/>
    </row>
    <row r="114" spans="1:26" x14ac:dyDescent="0.2">
      <c r="A114" s="35">
        <v>290</v>
      </c>
      <c r="B114" s="35">
        <v>290</v>
      </c>
      <c r="C114" s="35" t="s">
        <v>1098</v>
      </c>
      <c r="D114" s="35" t="str">
        <f>+_xlfn.XLOOKUP(C114,'[1]מניות מבכ ויהש'!$C:$C,'[1]מניות מבכ ויהש'!$D:$D)</f>
        <v>9884007ER46L6N7EI764</v>
      </c>
      <c r="E114" s="35" t="s">
        <v>761</v>
      </c>
      <c r="F114" s="35" t="s">
        <v>1099</v>
      </c>
      <c r="G114" s="35" t="s">
        <v>1100</v>
      </c>
      <c r="H114" s="35" t="s">
        <v>194</v>
      </c>
      <c r="I114" s="35" t="s">
        <v>830</v>
      </c>
      <c r="J114" s="35" t="s">
        <v>147</v>
      </c>
      <c r="K114" s="35" t="s">
        <v>1101</v>
      </c>
      <c r="L114" s="34" t="s">
        <v>196</v>
      </c>
      <c r="M114" s="34" t="s">
        <v>805</v>
      </c>
      <c r="N114" s="35" t="s">
        <v>783</v>
      </c>
      <c r="O114" s="35" t="s">
        <v>74</v>
      </c>
      <c r="P114" s="35" t="s">
        <v>85</v>
      </c>
      <c r="Q114" s="39">
        <v>267</v>
      </c>
      <c r="R114" s="39">
        <v>3.19</v>
      </c>
      <c r="S114" s="39">
        <v>206600</v>
      </c>
      <c r="T114" s="36">
        <v>0</v>
      </c>
      <c r="U114" s="39">
        <v>1759.67418</v>
      </c>
      <c r="V114" s="41">
        <v>1.1000000000000001E-6</v>
      </c>
      <c r="W114" s="41">
        <v>5.64269717865141E-3</v>
      </c>
      <c r="X114" s="41">
        <v>8.7469999999999996E-4</v>
      </c>
      <c r="Y114" s="107"/>
      <c r="Z114" s="107"/>
    </row>
    <row r="115" spans="1:26" x14ac:dyDescent="0.2">
      <c r="A115" s="35">
        <v>290</v>
      </c>
      <c r="B115" s="35">
        <v>290</v>
      </c>
      <c r="C115" s="35" t="s">
        <v>1102</v>
      </c>
      <c r="D115" s="35" t="str">
        <f>+_xlfn.XLOOKUP(C115,'[1]מניות מבכ ויהש'!$C:$C,'[1]מניות מבכ ויהש'!$D:$D)</f>
        <v>549300JZ4OKEHW3DPJ59</v>
      </c>
      <c r="E115" s="35" t="s">
        <v>761</v>
      </c>
      <c r="F115" s="35" t="s">
        <v>1103</v>
      </c>
      <c r="G115" s="35" t="s">
        <v>1104</v>
      </c>
      <c r="H115" s="35" t="s">
        <v>194</v>
      </c>
      <c r="I115" s="35" t="s">
        <v>830</v>
      </c>
      <c r="J115" s="35" t="s">
        <v>147</v>
      </c>
      <c r="K115" s="35" t="s">
        <v>148</v>
      </c>
      <c r="L115" s="34" t="s">
        <v>196</v>
      </c>
      <c r="M115" s="34" t="s">
        <v>155</v>
      </c>
      <c r="N115" s="35" t="s">
        <v>1105</v>
      </c>
      <c r="O115" s="35" t="s">
        <v>74</v>
      </c>
      <c r="P115" s="35" t="s">
        <v>85</v>
      </c>
      <c r="Q115" s="39">
        <v>1180</v>
      </c>
      <c r="R115" s="39">
        <v>3.19</v>
      </c>
      <c r="S115" s="39">
        <v>35071</v>
      </c>
      <c r="T115" s="36">
        <v>0</v>
      </c>
      <c r="U115" s="39">
        <v>1320.14258</v>
      </c>
      <c r="V115" s="41">
        <v>5.9999999999999997E-7</v>
      </c>
      <c r="W115" s="41">
        <v>4.2331978834010582E-3</v>
      </c>
      <c r="X115" s="41">
        <v>6.5620000000000001E-4</v>
      </c>
      <c r="Y115" s="107"/>
      <c r="Z115" s="107"/>
    </row>
    <row r="116" spans="1:26" x14ac:dyDescent="0.2">
      <c r="A116" s="35">
        <v>290</v>
      </c>
      <c r="B116" s="35">
        <v>290</v>
      </c>
      <c r="C116" s="35" t="s">
        <v>1106</v>
      </c>
      <c r="D116" s="35" t="str">
        <f>+_xlfn.XLOOKUP(C116,'[1]מניות מבכ ויהש'!$C:$C,'[1]מניות מבכ ויהש'!$D:$D)</f>
        <v>549300RVMKU0CYUZBB05</v>
      </c>
      <c r="E116" s="35" t="s">
        <v>761</v>
      </c>
      <c r="F116" s="35" t="s">
        <v>1106</v>
      </c>
      <c r="G116" s="35" t="s">
        <v>1030</v>
      </c>
      <c r="H116" s="35" t="s">
        <v>194</v>
      </c>
      <c r="I116" s="35" t="s">
        <v>830</v>
      </c>
      <c r="J116" s="35" t="s">
        <v>147</v>
      </c>
      <c r="K116" s="35" t="s">
        <v>251</v>
      </c>
      <c r="L116" s="34" t="s">
        <v>196</v>
      </c>
      <c r="M116" s="34" t="s">
        <v>805</v>
      </c>
      <c r="N116" s="35" t="s">
        <v>1107</v>
      </c>
      <c r="O116" s="35" t="s">
        <v>74</v>
      </c>
      <c r="P116" s="35" t="s">
        <v>77</v>
      </c>
      <c r="Q116" s="39">
        <v>63800</v>
      </c>
      <c r="R116" s="39">
        <v>4.29</v>
      </c>
      <c r="S116" s="39">
        <v>886</v>
      </c>
      <c r="T116" s="36">
        <v>0</v>
      </c>
      <c r="U116" s="39">
        <v>2424.9997199999998</v>
      </c>
      <c r="V116" s="41">
        <v>3.4620000000000001E-4</v>
      </c>
      <c r="W116" s="41">
        <v>7.7760961119519439E-3</v>
      </c>
      <c r="X116" s="41">
        <v>1.2053999999999999E-3</v>
      </c>
      <c r="Y116" s="107"/>
      <c r="Z116" s="107"/>
    </row>
    <row r="117" spans="1:26" x14ac:dyDescent="0.2">
      <c r="A117" s="35">
        <v>290</v>
      </c>
      <c r="B117" s="35">
        <v>290</v>
      </c>
      <c r="C117" s="35" t="s">
        <v>1108</v>
      </c>
      <c r="D117" s="35">
        <f>+_xlfn.XLOOKUP(C117,'[1]מניות מבכ ויהש'!$C:$C,'[1]מניות מבכ ויהש'!$D:$D)</f>
        <v>93222</v>
      </c>
      <c r="E117" s="35" t="s">
        <v>180</v>
      </c>
      <c r="F117" s="35" t="s">
        <v>1108</v>
      </c>
      <c r="G117" s="35" t="s">
        <v>1109</v>
      </c>
      <c r="H117" s="35" t="s">
        <v>194</v>
      </c>
      <c r="I117" s="35" t="s">
        <v>830</v>
      </c>
      <c r="J117" s="35" t="s">
        <v>147</v>
      </c>
      <c r="K117" s="35" t="s">
        <v>73</v>
      </c>
      <c r="L117" s="34" t="s">
        <v>196</v>
      </c>
      <c r="M117" s="34" t="s">
        <v>1084</v>
      </c>
      <c r="N117" s="35" t="s">
        <v>1110</v>
      </c>
      <c r="O117" s="35" t="s">
        <v>74</v>
      </c>
      <c r="P117" s="35" t="s">
        <v>85</v>
      </c>
      <c r="Q117" s="39">
        <v>55334</v>
      </c>
      <c r="R117" s="39">
        <v>3.19</v>
      </c>
      <c r="S117" s="39">
        <v>1.7</v>
      </c>
      <c r="T117" s="36">
        <v>0</v>
      </c>
      <c r="U117" s="39">
        <v>3.0007600000000001</v>
      </c>
      <c r="V117" s="41">
        <v>3.592E-4</v>
      </c>
      <c r="W117" s="41">
        <v>9.5999952000023996E-6</v>
      </c>
      <c r="X117" s="41">
        <v>1.5E-6</v>
      </c>
      <c r="Y117" s="107"/>
      <c r="Z117" s="107"/>
    </row>
    <row r="118" spans="1:26" x14ac:dyDescent="0.2">
      <c r="A118" s="35">
        <v>290</v>
      </c>
      <c r="B118" s="35">
        <v>290</v>
      </c>
      <c r="C118" s="35" t="s">
        <v>1111</v>
      </c>
      <c r="D118" s="35" t="str">
        <f>+_xlfn.XLOOKUP(C118,'[1]מניות מבכ ויהש'!$C:$C,'[1]מניות מבכ ויהש'!$D:$D)</f>
        <v>HWUPKR0MPOU8FGXBT394</v>
      </c>
      <c r="E118" s="35" t="s">
        <v>761</v>
      </c>
      <c r="F118" s="35" t="s">
        <v>1112</v>
      </c>
      <c r="G118" s="35" t="s">
        <v>1113</v>
      </c>
      <c r="H118" s="35" t="s">
        <v>194</v>
      </c>
      <c r="I118" s="35" t="s">
        <v>830</v>
      </c>
      <c r="J118" s="35" t="s">
        <v>147</v>
      </c>
      <c r="K118" s="35" t="s">
        <v>148</v>
      </c>
      <c r="L118" s="34" t="s">
        <v>196</v>
      </c>
      <c r="M118" s="34" t="s">
        <v>1084</v>
      </c>
      <c r="N118" s="35" t="s">
        <v>1114</v>
      </c>
      <c r="O118" s="35" t="s">
        <v>74</v>
      </c>
      <c r="P118" s="35" t="s">
        <v>85</v>
      </c>
      <c r="Q118" s="39">
        <v>8088</v>
      </c>
      <c r="R118" s="39">
        <v>3.19</v>
      </c>
      <c r="S118" s="39">
        <v>27186</v>
      </c>
      <c r="T118" s="36">
        <v>0</v>
      </c>
      <c r="U118" s="39">
        <v>7014.1837299999997</v>
      </c>
      <c r="V118" s="41">
        <v>4.9999999999999998E-7</v>
      </c>
      <c r="W118" s="41">
        <v>2.2492088753955624E-2</v>
      </c>
      <c r="X118" s="41">
        <v>3.4865E-3</v>
      </c>
      <c r="Y118" s="107"/>
      <c r="Z118" s="107"/>
    </row>
    <row r="119" spans="1:26" x14ac:dyDescent="0.2">
      <c r="A119" s="35">
        <v>290</v>
      </c>
      <c r="B119" s="35">
        <v>290</v>
      </c>
      <c r="C119" s="35" t="s">
        <v>1115</v>
      </c>
      <c r="D119" s="35" t="str">
        <f>+_xlfn.XLOOKUP(C119,'[1]מניות מבכ ויהש'!$C:$C,'[1]מניות מבכ ויהש'!$D:$D)</f>
        <v>ZXTILKJKG63JELOEG630</v>
      </c>
      <c r="E119" s="35" t="s">
        <v>761</v>
      </c>
      <c r="F119" s="35" t="s">
        <v>1116</v>
      </c>
      <c r="G119" s="35" t="s">
        <v>1117</v>
      </c>
      <c r="H119" s="35" t="s">
        <v>194</v>
      </c>
      <c r="I119" s="35" t="s">
        <v>830</v>
      </c>
      <c r="J119" s="35" t="s">
        <v>147</v>
      </c>
      <c r="K119" s="35" t="s">
        <v>148</v>
      </c>
      <c r="L119" s="34" t="s">
        <v>196</v>
      </c>
      <c r="M119" s="34" t="s">
        <v>1084</v>
      </c>
      <c r="N119" s="35" t="s">
        <v>1118</v>
      </c>
      <c r="O119" s="35" t="s">
        <v>74</v>
      </c>
      <c r="P119" s="35" t="s">
        <v>85</v>
      </c>
      <c r="Q119" s="39">
        <v>7810</v>
      </c>
      <c r="R119" s="39">
        <v>3.19</v>
      </c>
      <c r="S119" s="39">
        <v>23082</v>
      </c>
      <c r="T119" s="36">
        <v>0</v>
      </c>
      <c r="U119" s="39">
        <v>5750.6263900000004</v>
      </c>
      <c r="V119" s="41">
        <v>6.9999999999999997E-7</v>
      </c>
      <c r="W119" s="41">
        <v>1.844029077985461E-2</v>
      </c>
      <c r="X119" s="41">
        <v>2.8584000000000001E-3</v>
      </c>
      <c r="Y119" s="107"/>
      <c r="Z119" s="107"/>
    </row>
    <row r="120" spans="1:26" x14ac:dyDescent="0.2">
      <c r="A120" s="35">
        <v>290</v>
      </c>
      <c r="B120" s="35">
        <v>290</v>
      </c>
      <c r="C120" s="35" t="s">
        <v>1119</v>
      </c>
      <c r="D120" s="35" t="str">
        <f>+_xlfn.XLOOKUP(C120,'[1]מניות מבכ ויהש'!$C:$C,'[1]מניות מבכ ויהש'!$D:$D)</f>
        <v>BQ4BKCS1HXDV9HN80Z93</v>
      </c>
      <c r="E120" s="35" t="s">
        <v>761</v>
      </c>
      <c r="F120" s="35" t="s">
        <v>1120</v>
      </c>
      <c r="G120" s="35" t="s">
        <v>1121</v>
      </c>
      <c r="H120" s="35" t="s">
        <v>194</v>
      </c>
      <c r="I120" s="35" t="s">
        <v>830</v>
      </c>
      <c r="J120" s="35" t="s">
        <v>147</v>
      </c>
      <c r="K120" s="35" t="s">
        <v>148</v>
      </c>
      <c r="L120" s="34" t="s">
        <v>196</v>
      </c>
      <c r="M120" s="34" t="s">
        <v>1084</v>
      </c>
      <c r="N120" s="35" t="s">
        <v>1118</v>
      </c>
      <c r="O120" s="35" t="s">
        <v>74</v>
      </c>
      <c r="P120" s="35" t="s">
        <v>85</v>
      </c>
      <c r="Q120" s="39">
        <v>2206</v>
      </c>
      <c r="R120" s="39">
        <v>3.19</v>
      </c>
      <c r="S120" s="39">
        <v>66009</v>
      </c>
      <c r="T120" s="36">
        <v>0</v>
      </c>
      <c r="U120" s="39">
        <v>4645.1457399999999</v>
      </c>
      <c r="V120" s="41">
        <v>9.9999999999999995E-7</v>
      </c>
      <c r="W120" s="41">
        <v>1.4895392552303722E-2</v>
      </c>
      <c r="X120" s="41">
        <v>2.3089E-3</v>
      </c>
      <c r="Y120" s="107"/>
      <c r="Z120" s="107"/>
    </row>
    <row r="121" spans="1:26" x14ac:dyDescent="0.2">
      <c r="A121" s="35">
        <v>290</v>
      </c>
      <c r="B121" s="35">
        <v>290</v>
      </c>
      <c r="C121" s="35" t="s">
        <v>1122</v>
      </c>
      <c r="D121" s="35" t="str">
        <f>+_xlfn.XLOOKUP(C121,'[1]מניות מבכ ויהש'!$C:$C,'[1]מניות מבכ ויהש'!$D:$D)</f>
        <v>549300C0YCX7CG2G5D50</v>
      </c>
      <c r="E121" s="35" t="s">
        <v>761</v>
      </c>
      <c r="F121" s="35" t="s">
        <v>1123</v>
      </c>
      <c r="G121" s="35" t="s">
        <v>1124</v>
      </c>
      <c r="H121" s="35" t="s">
        <v>194</v>
      </c>
      <c r="I121" s="35" t="s">
        <v>830</v>
      </c>
      <c r="J121" s="35" t="s">
        <v>147</v>
      </c>
      <c r="K121" s="35" t="s">
        <v>148</v>
      </c>
      <c r="L121" s="34" t="s">
        <v>196</v>
      </c>
      <c r="M121" s="34" t="s">
        <v>1084</v>
      </c>
      <c r="N121" s="35" t="s">
        <v>1110</v>
      </c>
      <c r="O121" s="35" t="s">
        <v>74</v>
      </c>
      <c r="P121" s="35" t="s">
        <v>85</v>
      </c>
      <c r="Q121" s="39">
        <v>8890</v>
      </c>
      <c r="R121" s="39">
        <v>3.19</v>
      </c>
      <c r="S121" s="39">
        <v>2342</v>
      </c>
      <c r="T121" s="36">
        <v>0</v>
      </c>
      <c r="U121" s="39">
        <v>664.17012</v>
      </c>
      <c r="V121" s="41">
        <v>1.928E-4</v>
      </c>
      <c r="W121" s="41">
        <v>2.1297989351005322E-3</v>
      </c>
      <c r="X121" s="41">
        <v>3.301E-4</v>
      </c>
      <c r="Y121" s="107"/>
      <c r="Z121" s="107"/>
    </row>
    <row r="122" spans="1:26" x14ac:dyDescent="0.2">
      <c r="A122" s="35">
        <v>290</v>
      </c>
      <c r="B122" s="35">
        <v>290</v>
      </c>
      <c r="C122" s="35" t="s">
        <v>1125</v>
      </c>
      <c r="D122" s="35" t="str">
        <f>+_xlfn.XLOOKUP(C122,'[1]מניות מבכ ויהש'!$C:$C,'[1]מניות מבכ ויהש'!$D:$D)</f>
        <v>KY37LUS27QQX7BB93L28</v>
      </c>
      <c r="E122" s="35" t="s">
        <v>761</v>
      </c>
      <c r="F122" s="35" t="s">
        <v>1126</v>
      </c>
      <c r="G122" s="35" t="s">
        <v>1127</v>
      </c>
      <c r="H122" s="35" t="s">
        <v>194</v>
      </c>
      <c r="I122" s="35" t="s">
        <v>830</v>
      </c>
      <c r="J122" s="35" t="s">
        <v>147</v>
      </c>
      <c r="K122" s="35" t="s">
        <v>819</v>
      </c>
      <c r="L122" s="34" t="s">
        <v>196</v>
      </c>
      <c r="M122" s="34" t="s">
        <v>1128</v>
      </c>
      <c r="N122" s="35" t="s">
        <v>1129</v>
      </c>
      <c r="O122" s="35" t="s">
        <v>74</v>
      </c>
      <c r="P122" s="35" t="s">
        <v>81</v>
      </c>
      <c r="Q122" s="39">
        <v>3775</v>
      </c>
      <c r="R122" s="39">
        <v>4.0213000000000001</v>
      </c>
      <c r="S122" s="39">
        <v>7874</v>
      </c>
      <c r="T122" s="36">
        <v>0</v>
      </c>
      <c r="U122" s="39">
        <v>1195.30528</v>
      </c>
      <c r="V122" s="41">
        <v>1.3999999999999999E-6</v>
      </c>
      <c r="W122" s="41">
        <v>3.8328980835509582E-3</v>
      </c>
      <c r="X122" s="41">
        <v>5.9409999999999997E-4</v>
      </c>
      <c r="Y122" s="107"/>
      <c r="Z122" s="107"/>
    </row>
    <row r="123" spans="1:26" x14ac:dyDescent="0.2">
      <c r="A123" s="35">
        <v>290</v>
      </c>
      <c r="B123" s="35">
        <v>290</v>
      </c>
      <c r="C123" s="35" t="s">
        <v>1130</v>
      </c>
      <c r="D123" s="35" t="str">
        <f>+_xlfn.XLOOKUP(C123,'[1]מניות מבכ ויהש'!$C:$C,'[1]מניות מבכ ויהש'!$D:$D)</f>
        <v>Y87794H0US1R65VBXU25</v>
      </c>
      <c r="E123" s="35" t="s">
        <v>761</v>
      </c>
      <c r="F123" s="35" t="s">
        <v>1131</v>
      </c>
      <c r="G123" s="35" t="s">
        <v>1132</v>
      </c>
      <c r="H123" s="35" t="s">
        <v>194</v>
      </c>
      <c r="I123" s="35" t="s">
        <v>830</v>
      </c>
      <c r="J123" s="35" t="s">
        <v>147</v>
      </c>
      <c r="K123" s="35" t="s">
        <v>148</v>
      </c>
      <c r="L123" s="34" t="s">
        <v>196</v>
      </c>
      <c r="M123" s="34" t="s">
        <v>155</v>
      </c>
      <c r="N123" s="35" t="s">
        <v>1133</v>
      </c>
      <c r="O123" s="35" t="s">
        <v>74</v>
      </c>
      <c r="P123" s="35" t="s">
        <v>85</v>
      </c>
      <c r="Q123" s="39">
        <v>4520</v>
      </c>
      <c r="R123" s="39">
        <v>3.19</v>
      </c>
      <c r="S123" s="39">
        <v>11141</v>
      </c>
      <c r="T123" s="36">
        <v>0.79959999999999998</v>
      </c>
      <c r="U123" s="39">
        <v>1608.94922</v>
      </c>
      <c r="V123" s="41">
        <v>4.9999999999999998E-7</v>
      </c>
      <c r="W123" s="41">
        <v>5.1511974244012873E-3</v>
      </c>
      <c r="X123" s="41">
        <v>7.9849999999999995E-4</v>
      </c>
      <c r="Y123" s="107"/>
      <c r="Z123" s="107"/>
    </row>
    <row r="124" spans="1:26" x14ac:dyDescent="0.2">
      <c r="A124" s="35">
        <v>290</v>
      </c>
      <c r="B124" s="35">
        <v>290</v>
      </c>
      <c r="C124" s="35" t="s">
        <v>1134</v>
      </c>
      <c r="D124" s="35" t="str">
        <f>+_xlfn.XLOOKUP(C124,'[1]מניות מבכ ויהש'!$C:$C,'[1]מניות מבכ ויהש'!$D:$D)</f>
        <v>969500KMUQ2B6CBAF162</v>
      </c>
      <c r="E124" s="35" t="s">
        <v>761</v>
      </c>
      <c r="F124" s="35" t="s">
        <v>1135</v>
      </c>
      <c r="G124" s="35" t="s">
        <v>1136</v>
      </c>
      <c r="H124" s="35" t="s">
        <v>194</v>
      </c>
      <c r="I124" s="35" t="s">
        <v>830</v>
      </c>
      <c r="J124" s="35" t="s">
        <v>147</v>
      </c>
      <c r="K124" s="35" t="s">
        <v>1137</v>
      </c>
      <c r="L124" s="34" t="s">
        <v>196</v>
      </c>
      <c r="M124" s="34" t="s">
        <v>1138</v>
      </c>
      <c r="N124" s="35" t="s">
        <v>1129</v>
      </c>
      <c r="O124" s="35" t="s">
        <v>74</v>
      </c>
      <c r="P124" s="35" t="s">
        <v>82</v>
      </c>
      <c r="Q124" s="39">
        <v>3860</v>
      </c>
      <c r="R124" s="39">
        <v>3.7454999999999998</v>
      </c>
      <c r="S124" s="39">
        <v>7678</v>
      </c>
      <c r="T124" s="36">
        <v>0</v>
      </c>
      <c r="U124" s="39">
        <v>1110.05683</v>
      </c>
      <c r="V124" s="41">
        <v>5.5999999999999997E-6</v>
      </c>
      <c r="W124" s="41">
        <v>3.5595982202008898E-3</v>
      </c>
      <c r="X124" s="41">
        <v>5.5179999999999997E-4</v>
      </c>
      <c r="Y124" s="107"/>
      <c r="Z124" s="107"/>
    </row>
    <row r="125" spans="1:26" x14ac:dyDescent="0.2">
      <c r="A125" s="35">
        <v>290</v>
      </c>
      <c r="B125" s="35">
        <v>290</v>
      </c>
      <c r="C125" s="35" t="s">
        <v>1139</v>
      </c>
      <c r="D125" s="35" t="str">
        <f>+_xlfn.XLOOKUP(C125,'[1]מניות מבכ ויהש'!$C:$C,'[1]מניות מבכ ויהש'!$D:$D)</f>
        <v>549300W1OGQF5LZIH349</v>
      </c>
      <c r="E125" s="35" t="s">
        <v>761</v>
      </c>
      <c r="F125" s="35" t="s">
        <v>1139</v>
      </c>
      <c r="G125" s="35" t="s">
        <v>1140</v>
      </c>
      <c r="H125" s="35" t="s">
        <v>194</v>
      </c>
      <c r="I125" s="35" t="s">
        <v>830</v>
      </c>
      <c r="J125" s="35" t="s">
        <v>147</v>
      </c>
      <c r="K125" s="35" t="s">
        <v>1141</v>
      </c>
      <c r="L125" s="34" t="s">
        <v>196</v>
      </c>
      <c r="M125" s="34" t="s">
        <v>129</v>
      </c>
      <c r="N125" s="35" t="s">
        <v>1129</v>
      </c>
      <c r="O125" s="35" t="s">
        <v>74</v>
      </c>
      <c r="P125" s="35" t="s">
        <v>79</v>
      </c>
      <c r="Q125" s="39">
        <v>15000</v>
      </c>
      <c r="R125" s="39">
        <v>0.31690000000000002</v>
      </c>
      <c r="S125" s="39">
        <v>24320</v>
      </c>
      <c r="T125" s="36">
        <v>0</v>
      </c>
      <c r="U125" s="39">
        <v>1156.0512000000001</v>
      </c>
      <c r="V125" s="41">
        <v>2.9E-5</v>
      </c>
      <c r="W125" s="41">
        <v>3.7070981464509267E-3</v>
      </c>
      <c r="X125" s="41">
        <v>5.7459999999999998E-4</v>
      </c>
      <c r="Y125" s="107"/>
      <c r="Z125" s="107"/>
    </row>
    <row r="126" spans="1:26" x14ac:dyDescent="0.2">
      <c r="A126" s="35">
        <v>290</v>
      </c>
      <c r="B126" s="35">
        <v>290</v>
      </c>
      <c r="C126" s="35" t="s">
        <v>1142</v>
      </c>
      <c r="D126" s="35" t="str">
        <f>+_xlfn.XLOOKUP(C126,'[1]מניות מבכ ויהש'!$C:$C,'[1]מניות מבכ ויהש'!$D:$D)</f>
        <v>549300W02B4WNV8CV109</v>
      </c>
      <c r="E126" s="35" t="s">
        <v>761</v>
      </c>
      <c r="F126" s="35" t="s">
        <v>1142</v>
      </c>
      <c r="G126" s="35" t="s">
        <v>1143</v>
      </c>
      <c r="H126" s="35" t="s">
        <v>194</v>
      </c>
      <c r="I126" s="35" t="s">
        <v>830</v>
      </c>
      <c r="J126" s="35" t="s">
        <v>147</v>
      </c>
      <c r="K126" s="35" t="s">
        <v>148</v>
      </c>
      <c r="L126" s="34" t="s">
        <v>196</v>
      </c>
      <c r="M126" s="34" t="s">
        <v>1084</v>
      </c>
      <c r="N126" s="35" t="s">
        <v>826</v>
      </c>
      <c r="O126" s="35" t="s">
        <v>74</v>
      </c>
      <c r="P126" s="35" t="s">
        <v>85</v>
      </c>
      <c r="Q126" s="39">
        <v>2595</v>
      </c>
      <c r="R126" s="39">
        <v>3.19</v>
      </c>
      <c r="S126" s="39">
        <v>4296</v>
      </c>
      <c r="T126" s="36">
        <v>0</v>
      </c>
      <c r="U126" s="39">
        <v>355.62502000000001</v>
      </c>
      <c r="V126" s="41">
        <v>1.108E-4</v>
      </c>
      <c r="W126" s="41">
        <v>1.140399429800285E-3</v>
      </c>
      <c r="X126" s="41">
        <v>1.7679999999999999E-4</v>
      </c>
      <c r="Y126" s="107"/>
      <c r="Z126" s="107"/>
    </row>
    <row r="127" spans="1:26" x14ac:dyDescent="0.2">
      <c r="A127" s="35">
        <v>290</v>
      </c>
      <c r="B127" s="35">
        <v>290</v>
      </c>
      <c r="C127" s="35" t="s">
        <v>1144</v>
      </c>
      <c r="D127" s="35" t="str">
        <f>+_xlfn.XLOOKUP(C127,'[1]מניות מבכ ויהש'!$C:$C,'[1]מניות מבכ ויהש'!$D:$D)</f>
        <v>549300MKFYEKVRWML317</v>
      </c>
      <c r="E127" s="35" t="s">
        <v>761</v>
      </c>
      <c r="F127" s="35" t="s">
        <v>1145</v>
      </c>
      <c r="G127" s="35" t="s">
        <v>1146</v>
      </c>
      <c r="H127" s="35" t="s">
        <v>194</v>
      </c>
      <c r="I127" s="35" t="s">
        <v>830</v>
      </c>
      <c r="J127" s="35" t="s">
        <v>147</v>
      </c>
      <c r="K127" s="35" t="s">
        <v>251</v>
      </c>
      <c r="L127" s="34" t="s">
        <v>196</v>
      </c>
      <c r="M127" s="34" t="s">
        <v>129</v>
      </c>
      <c r="N127" s="35" t="s">
        <v>1147</v>
      </c>
      <c r="O127" s="35" t="s">
        <v>74</v>
      </c>
      <c r="P127" s="35" t="s">
        <v>82</v>
      </c>
      <c r="Q127" s="39">
        <v>3866</v>
      </c>
      <c r="R127" s="39">
        <v>3.7454999999999998</v>
      </c>
      <c r="S127" s="39">
        <v>5570</v>
      </c>
      <c r="T127" s="36">
        <v>0</v>
      </c>
      <c r="U127" s="39">
        <v>806.54173000000003</v>
      </c>
      <c r="V127" s="41">
        <v>1.5E-6</v>
      </c>
      <c r="W127" s="41">
        <v>2.5862987068506465E-3</v>
      </c>
      <c r="X127" s="41">
        <v>4.0089999999999999E-4</v>
      </c>
      <c r="Y127" s="107"/>
      <c r="Z127" s="107"/>
    </row>
    <row r="128" spans="1:26" x14ac:dyDescent="0.2">
      <c r="A128" s="35">
        <v>290</v>
      </c>
      <c r="B128" s="35">
        <v>290</v>
      </c>
      <c r="C128" s="35" t="s">
        <v>1148</v>
      </c>
      <c r="D128" s="35" t="str">
        <f>+_xlfn.XLOOKUP(C128,'[1]מניות מבכ ויהש'!$C:$C,'[1]מניות מבכ ויהש'!$D:$D)</f>
        <v>529900OZKMF7JGZMYM81</v>
      </c>
      <c r="E128" s="35" t="s">
        <v>761</v>
      </c>
      <c r="F128" s="35" t="s">
        <v>1149</v>
      </c>
      <c r="G128" s="35" t="s">
        <v>1150</v>
      </c>
      <c r="H128" s="35" t="s">
        <v>194</v>
      </c>
      <c r="I128" s="35" t="s">
        <v>830</v>
      </c>
      <c r="J128" s="35" t="s">
        <v>147</v>
      </c>
      <c r="K128" s="35" t="s">
        <v>73</v>
      </c>
      <c r="L128" s="34" t="s">
        <v>196</v>
      </c>
      <c r="M128" s="34" t="s">
        <v>1084</v>
      </c>
      <c r="N128" s="35" t="s">
        <v>790</v>
      </c>
      <c r="O128" s="35" t="s">
        <v>74</v>
      </c>
      <c r="P128" s="35" t="s">
        <v>85</v>
      </c>
      <c r="Q128" s="39">
        <v>2605</v>
      </c>
      <c r="R128" s="39">
        <v>3.19</v>
      </c>
      <c r="S128" s="39">
        <v>299</v>
      </c>
      <c r="T128" s="36">
        <v>0</v>
      </c>
      <c r="U128" s="39">
        <v>24.84675</v>
      </c>
      <c r="V128" s="41">
        <v>6.2799999999999995E-5</v>
      </c>
      <c r="W128" s="41">
        <v>7.9699960150019913E-5</v>
      </c>
      <c r="X128" s="41">
        <v>1.24E-5</v>
      </c>
      <c r="Y128" s="107"/>
      <c r="Z128" s="107"/>
    </row>
    <row r="129" spans="1:26" x14ac:dyDescent="0.2">
      <c r="A129" s="35">
        <v>290</v>
      </c>
      <c r="B129" s="35">
        <v>290</v>
      </c>
      <c r="C129" s="35" t="s">
        <v>1151</v>
      </c>
      <c r="D129" s="35" t="str">
        <f>+_xlfn.XLOOKUP(C129,'[1]מניות מבכ ויהש'!$C:$C,'[1]מניות מבכ ויהש'!$D:$D)</f>
        <v>549300DAQ1CVT6CXN342</v>
      </c>
      <c r="E129" s="35" t="s">
        <v>761</v>
      </c>
      <c r="F129" s="35" t="s">
        <v>1152</v>
      </c>
      <c r="G129" s="35" t="s">
        <v>1153</v>
      </c>
      <c r="H129" s="35" t="s">
        <v>194</v>
      </c>
      <c r="I129" s="35" t="s">
        <v>830</v>
      </c>
      <c r="J129" s="35" t="s">
        <v>147</v>
      </c>
      <c r="K129" s="35" t="s">
        <v>1154</v>
      </c>
      <c r="L129" s="34" t="s">
        <v>196</v>
      </c>
      <c r="M129" s="34" t="s">
        <v>155</v>
      </c>
      <c r="N129" s="35" t="s">
        <v>790</v>
      </c>
      <c r="O129" s="35" t="s">
        <v>74</v>
      </c>
      <c r="P129" s="35" t="s">
        <v>85</v>
      </c>
      <c r="Q129" s="39">
        <v>4397</v>
      </c>
      <c r="R129" s="39">
        <v>3.19</v>
      </c>
      <c r="S129" s="39">
        <v>5088</v>
      </c>
      <c r="T129" s="36">
        <v>0</v>
      </c>
      <c r="U129" s="39">
        <v>713.66475000000003</v>
      </c>
      <c r="V129" s="41">
        <v>1.1999999999999999E-6</v>
      </c>
      <c r="W129" s="41">
        <v>2.2884988557505723E-3</v>
      </c>
      <c r="X129" s="41">
        <v>3.547E-4</v>
      </c>
      <c r="Y129" s="107"/>
      <c r="Z129" s="107"/>
    </row>
    <row r="130" spans="1:26" x14ac:dyDescent="0.2">
      <c r="A130" s="35">
        <v>290</v>
      </c>
      <c r="B130" s="35">
        <v>290</v>
      </c>
      <c r="C130" s="35" t="s">
        <v>1155</v>
      </c>
      <c r="D130" s="35" t="str">
        <f>+_xlfn.XLOOKUP(C130,'[1]מניות מבכ ויהש'!$C:$C,'[1]מניות מבכ ויהש'!$D:$D)</f>
        <v>894500LSC3H1WGG6LV25</v>
      </c>
      <c r="E130" s="35" t="s">
        <v>761</v>
      </c>
      <c r="F130" s="35" t="s">
        <v>1155</v>
      </c>
      <c r="G130" s="35" t="s">
        <v>1156</v>
      </c>
      <c r="H130" s="35" t="s">
        <v>194</v>
      </c>
      <c r="I130" s="35" t="s">
        <v>830</v>
      </c>
      <c r="J130" s="35" t="s">
        <v>147</v>
      </c>
      <c r="K130" s="35" t="s">
        <v>73</v>
      </c>
      <c r="L130" s="34" t="s">
        <v>196</v>
      </c>
      <c r="M130" s="34" t="s">
        <v>1084</v>
      </c>
      <c r="N130" s="35" t="s">
        <v>1110</v>
      </c>
      <c r="O130" s="35" t="s">
        <v>74</v>
      </c>
      <c r="P130" s="35" t="s">
        <v>85</v>
      </c>
      <c r="Q130" s="39">
        <v>270</v>
      </c>
      <c r="R130" s="39">
        <v>3.19</v>
      </c>
      <c r="S130" s="39">
        <v>165</v>
      </c>
      <c r="T130" s="36">
        <v>0</v>
      </c>
      <c r="U130" s="39">
        <v>1.4211400000000001</v>
      </c>
      <c r="V130" s="41">
        <v>1.43E-5</v>
      </c>
      <c r="W130" s="41">
        <v>4.59999770000115E-6</v>
      </c>
      <c r="X130" s="41">
        <v>6.9999999999999997E-7</v>
      </c>
      <c r="Y130" s="107"/>
      <c r="Z130" s="107"/>
    </row>
    <row r="131" spans="1:26" x14ac:dyDescent="0.2">
      <c r="A131" s="35">
        <v>290</v>
      </c>
      <c r="B131" s="35">
        <v>290</v>
      </c>
      <c r="C131" s="35" t="s">
        <v>1157</v>
      </c>
      <c r="D131" s="35" t="str">
        <f>+_xlfn.XLOOKUP(C131,'[1]מניות מבכ ויהש'!$C:$C,'[1]מניות מבכ ויהש'!$D:$D)</f>
        <v>5493006MHB84DD0ZWV18</v>
      </c>
      <c r="E131" s="35" t="s">
        <v>761</v>
      </c>
      <c r="F131" s="35" t="s">
        <v>1158</v>
      </c>
      <c r="G131" s="35" t="s">
        <v>1159</v>
      </c>
      <c r="H131" s="35" t="s">
        <v>194</v>
      </c>
      <c r="I131" s="35" t="s">
        <v>830</v>
      </c>
      <c r="J131" s="35" t="s">
        <v>147</v>
      </c>
      <c r="K131" s="35" t="s">
        <v>148</v>
      </c>
      <c r="L131" s="34" t="s">
        <v>196</v>
      </c>
      <c r="M131" s="34" t="s">
        <v>1084</v>
      </c>
      <c r="N131" s="35" t="s">
        <v>1118</v>
      </c>
      <c r="O131" s="35" t="s">
        <v>74</v>
      </c>
      <c r="P131" s="35" t="s">
        <v>85</v>
      </c>
      <c r="Q131" s="39">
        <v>3750</v>
      </c>
      <c r="R131" s="39">
        <v>3.19</v>
      </c>
      <c r="S131" s="39">
        <v>31300</v>
      </c>
      <c r="T131" s="36">
        <v>0</v>
      </c>
      <c r="U131" s="39">
        <v>3744.2624999999998</v>
      </c>
      <c r="V131" s="41">
        <v>5.9999999999999997E-7</v>
      </c>
      <c r="W131" s="41">
        <v>1.2006593996703001E-2</v>
      </c>
      <c r="X131" s="41">
        <v>1.8611000000000001E-3</v>
      </c>
      <c r="Y131" s="107"/>
      <c r="Z131" s="107"/>
    </row>
    <row r="132" spans="1:26" x14ac:dyDescent="0.2">
      <c r="A132" s="35">
        <v>290</v>
      </c>
      <c r="B132" s="35">
        <v>290</v>
      </c>
      <c r="C132" s="35" t="s">
        <v>1160</v>
      </c>
      <c r="D132" s="35" t="str">
        <f>+_xlfn.XLOOKUP(C132,'[1]מניות מבכ ויהש'!$C:$C,'[1]מניות מבכ ויהש'!$D:$D)</f>
        <v>529900711TW6GY85XW07</v>
      </c>
      <c r="E132" s="35" t="s">
        <v>761</v>
      </c>
      <c r="F132" s="35" t="s">
        <v>1161</v>
      </c>
      <c r="G132" s="35" t="s">
        <v>1162</v>
      </c>
      <c r="H132" s="35" t="s">
        <v>194</v>
      </c>
      <c r="I132" s="35" t="s">
        <v>830</v>
      </c>
      <c r="J132" s="35" t="s">
        <v>147</v>
      </c>
      <c r="K132" s="35" t="s">
        <v>73</v>
      </c>
      <c r="L132" s="34" t="s">
        <v>196</v>
      </c>
      <c r="M132" s="34" t="s">
        <v>1084</v>
      </c>
      <c r="N132" s="35" t="s">
        <v>1118</v>
      </c>
      <c r="O132" s="35" t="s">
        <v>74</v>
      </c>
      <c r="P132" s="35" t="s">
        <v>85</v>
      </c>
      <c r="Q132" s="39">
        <v>2177</v>
      </c>
      <c r="R132" s="39">
        <v>3.19</v>
      </c>
      <c r="S132" s="39">
        <v>1470</v>
      </c>
      <c r="T132" s="36">
        <v>0</v>
      </c>
      <c r="U132" s="39">
        <v>102.08606</v>
      </c>
      <c r="V132" s="41">
        <v>3.8210000000000002E-4</v>
      </c>
      <c r="W132" s="41">
        <v>3.2739983630008184E-4</v>
      </c>
      <c r="X132" s="41">
        <v>5.0699999999999999E-5</v>
      </c>
      <c r="Y132" s="107"/>
      <c r="Z132" s="107"/>
    </row>
    <row r="133" spans="1:26" x14ac:dyDescent="0.2">
      <c r="A133" s="35">
        <v>290</v>
      </c>
      <c r="B133" s="35">
        <v>290</v>
      </c>
      <c r="C133" s="35" t="s">
        <v>1163</v>
      </c>
      <c r="D133" s="35" t="str">
        <f>+_xlfn.XLOOKUP(C133,'[1]מניות מבכ ויהש'!$C:$C,'[1]מניות מבכ ויהש'!$D:$D)</f>
        <v>QEKMOTMBBKA8I816DO57</v>
      </c>
      <c r="E133" s="35" t="s">
        <v>761</v>
      </c>
      <c r="F133" s="35" t="s">
        <v>1163</v>
      </c>
      <c r="G133" s="35" t="s">
        <v>1164</v>
      </c>
      <c r="H133" s="35" t="s">
        <v>194</v>
      </c>
      <c r="I133" s="35" t="s">
        <v>830</v>
      </c>
      <c r="J133" s="35" t="s">
        <v>147</v>
      </c>
      <c r="K133" s="35" t="s">
        <v>148</v>
      </c>
      <c r="L133" s="34" t="s">
        <v>196</v>
      </c>
      <c r="M133" s="34" t="s">
        <v>129</v>
      </c>
      <c r="N133" s="35" t="s">
        <v>1133</v>
      </c>
      <c r="O133" s="35" t="s">
        <v>74</v>
      </c>
      <c r="P133" s="35" t="s">
        <v>85</v>
      </c>
      <c r="Q133" s="39">
        <v>900</v>
      </c>
      <c r="R133" s="39">
        <v>3.19</v>
      </c>
      <c r="S133" s="39">
        <v>34410</v>
      </c>
      <c r="T133" s="36">
        <v>0</v>
      </c>
      <c r="U133" s="39">
        <v>987.91110000000003</v>
      </c>
      <c r="V133" s="41">
        <v>8.9999999999999996E-7</v>
      </c>
      <c r="W133" s="41">
        <v>3.1678984160507916E-3</v>
      </c>
      <c r="X133" s="41">
        <v>4.9109999999999996E-4</v>
      </c>
      <c r="Y133" s="107"/>
      <c r="Z133" s="107"/>
    </row>
    <row r="134" spans="1:26" x14ac:dyDescent="0.2">
      <c r="A134" s="35">
        <v>290</v>
      </c>
      <c r="B134" s="35">
        <v>290</v>
      </c>
      <c r="C134" s="35" t="s">
        <v>1165</v>
      </c>
      <c r="D134" s="35" t="str">
        <f>+_xlfn.XLOOKUP(C134,'[1]מניות מבכ ויהש'!$C:$C,'[1]מניות מבכ ויהש'!$D:$D)</f>
        <v>TSI2PJM6EPETEQ4X1U25</v>
      </c>
      <c r="E134" s="35" t="s">
        <v>761</v>
      </c>
      <c r="F134" s="35" t="s">
        <v>1166</v>
      </c>
      <c r="G134" s="35" t="s">
        <v>1167</v>
      </c>
      <c r="H134" s="35" t="s">
        <v>194</v>
      </c>
      <c r="I134" s="35" t="s">
        <v>830</v>
      </c>
      <c r="J134" s="35" t="s">
        <v>147</v>
      </c>
      <c r="K134" s="35" t="s">
        <v>797</v>
      </c>
      <c r="L134" s="34" t="s">
        <v>196</v>
      </c>
      <c r="M134" s="34" t="s">
        <v>825</v>
      </c>
      <c r="N134" s="35" t="s">
        <v>783</v>
      </c>
      <c r="O134" s="35" t="s">
        <v>74</v>
      </c>
      <c r="P134" s="35" t="s">
        <v>82</v>
      </c>
      <c r="Q134" s="39">
        <v>4530</v>
      </c>
      <c r="R134" s="39">
        <v>3.7454999999999998</v>
      </c>
      <c r="S134" s="39">
        <v>3773</v>
      </c>
      <c r="T134" s="36">
        <v>0</v>
      </c>
      <c r="U134" s="39">
        <v>640.16923999999995</v>
      </c>
      <c r="V134" s="41">
        <v>3.4000000000000001E-6</v>
      </c>
      <c r="W134" s="41">
        <v>2.0527989736005129E-3</v>
      </c>
      <c r="X134" s="41">
        <v>3.1819999999999998E-4</v>
      </c>
      <c r="Y134" s="107"/>
      <c r="Z134" s="107"/>
    </row>
    <row r="135" spans="1:26" x14ac:dyDescent="0.2">
      <c r="A135" s="35">
        <v>290</v>
      </c>
      <c r="B135" s="35">
        <v>290</v>
      </c>
      <c r="C135" s="35" t="s">
        <v>1168</v>
      </c>
      <c r="D135" s="35" t="str">
        <f>+_xlfn.XLOOKUP(C135,'[1]מניות מבכ ויהש'!$C:$C,'[1]מניות מבכ ויהש'!$D:$D)</f>
        <v>2138003LWDII27UTAG52</v>
      </c>
      <c r="E135" s="35" t="s">
        <v>761</v>
      </c>
      <c r="F135" s="35" t="s">
        <v>1169</v>
      </c>
      <c r="G135" s="35" t="s">
        <v>1170</v>
      </c>
      <c r="H135" s="35" t="s">
        <v>194</v>
      </c>
      <c r="I135" s="35" t="s">
        <v>830</v>
      </c>
      <c r="J135" s="35" t="s">
        <v>147</v>
      </c>
      <c r="K135" s="35" t="s">
        <v>819</v>
      </c>
      <c r="L135" s="34" t="s">
        <v>196</v>
      </c>
      <c r="M135" s="34" t="s">
        <v>805</v>
      </c>
      <c r="N135" s="35" t="s">
        <v>1171</v>
      </c>
      <c r="O135" s="35" t="s">
        <v>74</v>
      </c>
      <c r="P135" s="35" t="s">
        <v>77</v>
      </c>
      <c r="Q135" s="39">
        <v>24500</v>
      </c>
      <c r="R135" s="39">
        <v>4.29</v>
      </c>
      <c r="S135" s="39">
        <v>231.4</v>
      </c>
      <c r="T135" s="36">
        <v>0</v>
      </c>
      <c r="U135" s="39">
        <v>243.21297000000001</v>
      </c>
      <c r="V135" s="41">
        <v>2.41E-5</v>
      </c>
      <c r="W135" s="41">
        <v>7.7989961005019495E-4</v>
      </c>
      <c r="X135" s="41">
        <v>1.209E-4</v>
      </c>
      <c r="Y135" s="107"/>
      <c r="Z135" s="107"/>
    </row>
    <row r="136" spans="1:26" x14ac:dyDescent="0.2">
      <c r="A136" s="35">
        <v>290</v>
      </c>
      <c r="B136" s="35">
        <v>290</v>
      </c>
      <c r="C136" s="35" t="s">
        <v>1172</v>
      </c>
      <c r="D136" s="35" t="str">
        <f>+_xlfn.XLOOKUP(C136,'[1]מניות מבכ ויהש'!$C:$C,'[1]מניות מבכ ויהש'!$D:$D)</f>
        <v>549300Y7VHGU0I7CE873</v>
      </c>
      <c r="E136" s="35" t="s">
        <v>761</v>
      </c>
      <c r="F136" s="35" t="s">
        <v>1172</v>
      </c>
      <c r="G136" s="35" t="s">
        <v>1173</v>
      </c>
      <c r="H136" s="35" t="s">
        <v>194</v>
      </c>
      <c r="I136" s="35" t="s">
        <v>830</v>
      </c>
      <c r="J136" s="35" t="s">
        <v>147</v>
      </c>
      <c r="K136" s="35" t="s">
        <v>148</v>
      </c>
      <c r="L136" s="34" t="s">
        <v>196</v>
      </c>
      <c r="M136" s="34" t="s">
        <v>1084</v>
      </c>
      <c r="N136" s="35" t="s">
        <v>1118</v>
      </c>
      <c r="O136" s="35" t="s">
        <v>74</v>
      </c>
      <c r="P136" s="35" t="s">
        <v>85</v>
      </c>
      <c r="Q136" s="39">
        <v>10700</v>
      </c>
      <c r="R136" s="39">
        <v>3.19</v>
      </c>
      <c r="S136" s="39">
        <v>9376</v>
      </c>
      <c r="T136" s="36">
        <v>0</v>
      </c>
      <c r="U136" s="39">
        <v>3200.3100800000002</v>
      </c>
      <c r="V136" s="41">
        <v>2.51E-5</v>
      </c>
      <c r="W136" s="41">
        <v>1.0262294868852564E-2</v>
      </c>
      <c r="X136" s="41">
        <v>1.5908000000000001E-3</v>
      </c>
      <c r="Y136" s="107"/>
      <c r="Z136" s="107"/>
    </row>
    <row r="137" spans="1:26" x14ac:dyDescent="0.2">
      <c r="A137" s="35">
        <v>290</v>
      </c>
      <c r="B137" s="35">
        <v>290</v>
      </c>
      <c r="C137" s="35" t="s">
        <v>1174</v>
      </c>
      <c r="D137" s="35" t="str">
        <f>+_xlfn.XLOOKUP(C137,'[1]מניות מבכ ויהש'!$C:$C,'[1]מניות מבכ ויהש'!$D:$D)</f>
        <v>54930043XZGB27CTOV49</v>
      </c>
      <c r="E137" s="35" t="s">
        <v>761</v>
      </c>
      <c r="F137" s="35" t="s">
        <v>1175</v>
      </c>
      <c r="G137" s="35" t="s">
        <v>1176</v>
      </c>
      <c r="H137" s="35" t="s">
        <v>194</v>
      </c>
      <c r="I137" s="35" t="s">
        <v>830</v>
      </c>
      <c r="J137" s="35" t="s">
        <v>147</v>
      </c>
      <c r="K137" s="35" t="s">
        <v>148</v>
      </c>
      <c r="L137" s="34" t="s">
        <v>196</v>
      </c>
      <c r="M137" s="34" t="s">
        <v>1084</v>
      </c>
      <c r="N137" s="35" t="s">
        <v>798</v>
      </c>
      <c r="O137" s="35" t="s">
        <v>74</v>
      </c>
      <c r="P137" s="35" t="s">
        <v>85</v>
      </c>
      <c r="Q137" s="39">
        <v>1475</v>
      </c>
      <c r="R137" s="39">
        <v>3.19</v>
      </c>
      <c r="S137" s="39">
        <v>44972</v>
      </c>
      <c r="T137" s="36">
        <v>0</v>
      </c>
      <c r="U137" s="39">
        <v>2116.0450300000002</v>
      </c>
      <c r="V137" s="41">
        <v>3.9999999999999998E-7</v>
      </c>
      <c r="W137" s="41">
        <v>6.7853966073016959E-3</v>
      </c>
      <c r="X137" s="41">
        <v>1.0518000000000001E-3</v>
      </c>
      <c r="Y137" s="107"/>
      <c r="Z137" s="107"/>
    </row>
    <row r="138" spans="1:26" x14ac:dyDescent="0.2">
      <c r="A138" s="35">
        <v>290</v>
      </c>
      <c r="B138" s="35">
        <v>290</v>
      </c>
      <c r="C138" s="35" t="s">
        <v>1177</v>
      </c>
      <c r="D138" s="35" t="str">
        <f>+_xlfn.XLOOKUP(C138,'[1]מניות מבכ ויהש'!$C:$C,'[1]מניות מבכ ויהש'!$D:$D)</f>
        <v>WRJR7GS4GTRECRRTVX92</v>
      </c>
      <c r="E138" s="35" t="s">
        <v>761</v>
      </c>
      <c r="F138" s="35" t="s">
        <v>1177</v>
      </c>
      <c r="G138" s="35" t="s">
        <v>1178</v>
      </c>
      <c r="H138" s="35" t="s">
        <v>194</v>
      </c>
      <c r="I138" s="35" t="s">
        <v>830</v>
      </c>
      <c r="J138" s="35" t="s">
        <v>147</v>
      </c>
      <c r="K138" s="35" t="s">
        <v>148</v>
      </c>
      <c r="L138" s="34" t="s">
        <v>196</v>
      </c>
      <c r="M138" s="34" t="s">
        <v>155</v>
      </c>
      <c r="N138" s="35" t="s">
        <v>1179</v>
      </c>
      <c r="O138" s="35" t="s">
        <v>74</v>
      </c>
      <c r="P138" s="35" t="s">
        <v>85</v>
      </c>
      <c r="Q138" s="39">
        <v>1230</v>
      </c>
      <c r="R138" s="39">
        <v>3.19</v>
      </c>
      <c r="S138" s="39">
        <v>57287</v>
      </c>
      <c r="T138" s="36">
        <v>0</v>
      </c>
      <c r="U138" s="39">
        <v>2247.7700100000002</v>
      </c>
      <c r="V138" s="41">
        <v>2.6000000000000001E-6</v>
      </c>
      <c r="W138" s="41">
        <v>7.2077963961018014E-3</v>
      </c>
      <c r="X138" s="41">
        <v>1.1173000000000001E-3</v>
      </c>
      <c r="Y138" s="107"/>
      <c r="Z138" s="107"/>
    </row>
    <row r="139" spans="1:26" x14ac:dyDescent="0.2">
      <c r="A139" s="35">
        <v>290</v>
      </c>
      <c r="B139" s="35">
        <v>290</v>
      </c>
      <c r="C139" s="35" t="s">
        <v>1180</v>
      </c>
      <c r="D139" s="35" t="str">
        <f>+_xlfn.XLOOKUP(C139,'[1]מניות מבכ ויהש'!$C:$C,'[1]מניות מבכ ויהש'!$D:$D)</f>
        <v>21380089EIJRELKAIL21</v>
      </c>
      <c r="E139" s="35" t="s">
        <v>761</v>
      </c>
      <c r="F139" s="35" t="s">
        <v>1181</v>
      </c>
      <c r="G139" s="35" t="s">
        <v>1182</v>
      </c>
      <c r="H139" s="35" t="s">
        <v>194</v>
      </c>
      <c r="I139" s="35" t="s">
        <v>830</v>
      </c>
      <c r="J139" s="35" t="s">
        <v>147</v>
      </c>
      <c r="K139" s="35" t="s">
        <v>73</v>
      </c>
      <c r="L139" s="34" t="s">
        <v>196</v>
      </c>
      <c r="M139" s="34" t="s">
        <v>155</v>
      </c>
      <c r="N139" s="35" t="s">
        <v>798</v>
      </c>
      <c r="O139" s="35" t="s">
        <v>74</v>
      </c>
      <c r="P139" s="35" t="s">
        <v>85</v>
      </c>
      <c r="Q139" s="39">
        <v>8285</v>
      </c>
      <c r="R139" s="39">
        <v>3.19</v>
      </c>
      <c r="S139" s="39">
        <v>2123</v>
      </c>
      <c r="T139" s="36">
        <v>0</v>
      </c>
      <c r="U139" s="39">
        <v>561.09085000000005</v>
      </c>
      <c r="V139" s="41">
        <v>6.8700000000000003E-5</v>
      </c>
      <c r="W139" s="41">
        <v>1.7991991004004497E-3</v>
      </c>
      <c r="X139" s="41">
        <v>2.789E-4</v>
      </c>
      <c r="Y139" s="107"/>
      <c r="Z139" s="107"/>
    </row>
    <row r="140" spans="1:26" x14ac:dyDescent="0.2">
      <c r="A140" s="35">
        <v>290</v>
      </c>
      <c r="B140" s="35">
        <v>290</v>
      </c>
      <c r="C140" s="35" t="s">
        <v>1183</v>
      </c>
      <c r="D140" s="35" t="str">
        <f>+_xlfn.XLOOKUP(C140,'[1]מניות מבכ ויהש'!$C:$C,'[1]מניות מבכ ויהש'!$D:$D)</f>
        <v>549300D2K6PKKKXVNN73</v>
      </c>
      <c r="E140" s="35" t="s">
        <v>761</v>
      </c>
      <c r="F140" s="35" t="s">
        <v>1184</v>
      </c>
      <c r="G140" s="35" t="s">
        <v>1185</v>
      </c>
      <c r="H140" s="35" t="s">
        <v>194</v>
      </c>
      <c r="I140" s="35" t="s">
        <v>830</v>
      </c>
      <c r="J140" s="35" t="s">
        <v>147</v>
      </c>
      <c r="K140" s="35" t="s">
        <v>1154</v>
      </c>
      <c r="L140" s="34" t="s">
        <v>196</v>
      </c>
      <c r="M140" s="34" t="s">
        <v>129</v>
      </c>
      <c r="N140" s="35" t="s">
        <v>798</v>
      </c>
      <c r="O140" s="35" t="s">
        <v>74</v>
      </c>
      <c r="P140" s="35" t="s">
        <v>80</v>
      </c>
      <c r="Q140" s="39">
        <v>75</v>
      </c>
      <c r="R140" s="39">
        <v>0.50149999999999995</v>
      </c>
      <c r="S140" s="39">
        <v>1464000</v>
      </c>
      <c r="T140" s="36">
        <v>0</v>
      </c>
      <c r="U140" s="39">
        <v>550.64700000000005</v>
      </c>
      <c r="V140" s="41">
        <v>1.2300000000000001E-5</v>
      </c>
      <c r="W140" s="41">
        <v>1.7656991171504414E-3</v>
      </c>
      <c r="X140" s="41">
        <v>2.7369999999999998E-4</v>
      </c>
      <c r="Y140" s="107"/>
      <c r="Z140" s="107"/>
    </row>
    <row r="141" spans="1:26" x14ac:dyDescent="0.2">
      <c r="A141" s="35">
        <v>290</v>
      </c>
      <c r="B141" s="35">
        <v>290</v>
      </c>
      <c r="C141" s="35" t="s">
        <v>1186</v>
      </c>
      <c r="D141" s="35" t="str">
        <f>+_xlfn.XLOOKUP(C141,'[1]מניות מבכ ויהש'!$C:$C,'[1]מניות מבכ ויהש'!$D:$D)</f>
        <v>PWFTNG3EI0Y73OXWDH08</v>
      </c>
      <c r="E141" s="35" t="s">
        <v>761</v>
      </c>
      <c r="F141" s="35" t="s">
        <v>1187</v>
      </c>
      <c r="G141" s="35" t="s">
        <v>1188</v>
      </c>
      <c r="H141" s="35" t="s">
        <v>194</v>
      </c>
      <c r="I141" s="35" t="s">
        <v>830</v>
      </c>
      <c r="J141" s="35" t="s">
        <v>147</v>
      </c>
      <c r="K141" s="35" t="s">
        <v>148</v>
      </c>
      <c r="L141" s="34" t="s">
        <v>196</v>
      </c>
      <c r="M141" s="34" t="s">
        <v>155</v>
      </c>
      <c r="N141" s="35" t="s">
        <v>1090</v>
      </c>
      <c r="O141" s="35" t="s">
        <v>74</v>
      </c>
      <c r="P141" s="35" t="s">
        <v>85</v>
      </c>
      <c r="Q141" s="39">
        <v>550</v>
      </c>
      <c r="R141" s="39">
        <v>3.19</v>
      </c>
      <c r="S141" s="39">
        <v>46557</v>
      </c>
      <c r="T141" s="36">
        <v>0.66820000000000002</v>
      </c>
      <c r="U141" s="39">
        <v>818.97411999999997</v>
      </c>
      <c r="V141" s="41">
        <v>1.9999999999999999E-6</v>
      </c>
      <c r="W141" s="41">
        <v>2.6192986903506546E-3</v>
      </c>
      <c r="X141" s="41">
        <v>4.06E-4</v>
      </c>
      <c r="Y141" s="107"/>
      <c r="Z141" s="107"/>
    </row>
    <row r="142" spans="1:26" x14ac:dyDescent="0.2">
      <c r="A142" s="35">
        <v>290</v>
      </c>
      <c r="B142" s="35">
        <v>290</v>
      </c>
      <c r="C142" s="35" t="s">
        <v>1189</v>
      </c>
      <c r="D142" s="35">
        <f>+_xlfn.XLOOKUP(C142,'[1]מניות מבכ ויהש'!$C:$C,'[1]מניות מבכ ויהש'!$D:$D)</f>
        <v>997781</v>
      </c>
      <c r="E142" s="35" t="s">
        <v>180</v>
      </c>
      <c r="F142" s="35" t="s">
        <v>1190</v>
      </c>
      <c r="G142" s="35" t="s">
        <v>1191</v>
      </c>
      <c r="H142" s="35" t="s">
        <v>194</v>
      </c>
      <c r="I142" s="35" t="s">
        <v>830</v>
      </c>
      <c r="J142" s="35" t="s">
        <v>147</v>
      </c>
      <c r="K142" s="35" t="s">
        <v>148</v>
      </c>
      <c r="L142" s="34" t="s">
        <v>196</v>
      </c>
      <c r="M142" s="34" t="s">
        <v>129</v>
      </c>
      <c r="N142" s="35" t="s">
        <v>769</v>
      </c>
      <c r="O142" s="35" t="s">
        <v>74</v>
      </c>
      <c r="P142" s="35" t="s">
        <v>85</v>
      </c>
      <c r="Q142" s="39">
        <v>34726.550000000003</v>
      </c>
      <c r="R142" s="39">
        <v>3.19</v>
      </c>
      <c r="S142" s="39">
        <v>4926</v>
      </c>
      <c r="T142" s="36">
        <v>0</v>
      </c>
      <c r="U142" s="39">
        <v>5456.9092300000002</v>
      </c>
      <c r="V142" s="41">
        <v>5.2408999999999997E-3</v>
      </c>
      <c r="W142" s="41">
        <v>1.7498391250804376E-2</v>
      </c>
      <c r="X142" s="41">
        <v>2.7123999999999998E-3</v>
      </c>
      <c r="Y142" s="107"/>
      <c r="Z142" s="107"/>
    </row>
    <row r="143" spans="1:26" x14ac:dyDescent="0.2">
      <c r="A143" s="35">
        <v>290</v>
      </c>
      <c r="B143" s="35">
        <v>290</v>
      </c>
      <c r="C143" s="35" t="s">
        <v>1192</v>
      </c>
      <c r="D143" s="35">
        <f>+_xlfn.XLOOKUP(C143,'[1]מניות מבכ ויהש'!$C:$C,'[1]מניות מבכ ויהש'!$D:$D)</f>
        <v>997817</v>
      </c>
      <c r="E143" s="35" t="s">
        <v>180</v>
      </c>
      <c r="F143" s="35" t="s">
        <v>1192</v>
      </c>
      <c r="G143" s="35" t="s">
        <v>1193</v>
      </c>
      <c r="H143" s="35" t="s">
        <v>194</v>
      </c>
      <c r="I143" s="35" t="s">
        <v>830</v>
      </c>
      <c r="J143" s="35" t="s">
        <v>147</v>
      </c>
      <c r="K143" s="35" t="s">
        <v>148</v>
      </c>
      <c r="L143" s="34" t="s">
        <v>196</v>
      </c>
      <c r="M143" s="34" t="s">
        <v>1084</v>
      </c>
      <c r="N143" s="35" t="s">
        <v>769</v>
      </c>
      <c r="O143" s="35" t="s">
        <v>74</v>
      </c>
      <c r="P143" s="35" t="s">
        <v>85</v>
      </c>
      <c r="Q143" s="39">
        <v>4700</v>
      </c>
      <c r="R143" s="39">
        <v>3.19</v>
      </c>
      <c r="S143" s="39">
        <v>3931</v>
      </c>
      <c r="T143" s="36">
        <v>0</v>
      </c>
      <c r="U143" s="39">
        <v>589.37482999999997</v>
      </c>
      <c r="V143" s="41">
        <v>2.76E-5</v>
      </c>
      <c r="W143" s="41">
        <v>1.8898990550504722E-3</v>
      </c>
      <c r="X143" s="41">
        <v>2.9300000000000002E-4</v>
      </c>
      <c r="Y143" s="107"/>
      <c r="Z143" s="107"/>
    </row>
    <row r="144" spans="1:26" x14ac:dyDescent="0.2">
      <c r="A144" s="35">
        <v>290</v>
      </c>
      <c r="B144" s="35">
        <v>290</v>
      </c>
      <c r="C144" s="35" t="s">
        <v>1194</v>
      </c>
      <c r="D144" s="35" t="s">
        <v>2967</v>
      </c>
      <c r="E144" s="35" t="s">
        <v>761</v>
      </c>
      <c r="F144" s="35" t="s">
        <v>1195</v>
      </c>
      <c r="G144" s="35" t="s">
        <v>1196</v>
      </c>
      <c r="H144" s="35" t="s">
        <v>194</v>
      </c>
      <c r="I144" s="35" t="s">
        <v>830</v>
      </c>
      <c r="J144" s="35" t="s">
        <v>147</v>
      </c>
      <c r="K144" s="35" t="s">
        <v>813</v>
      </c>
      <c r="L144" s="34" t="s">
        <v>196</v>
      </c>
      <c r="M144" s="34" t="s">
        <v>129</v>
      </c>
      <c r="N144" s="35" t="s">
        <v>769</v>
      </c>
      <c r="O144" s="35" t="s">
        <v>74</v>
      </c>
      <c r="P144" s="35" t="s">
        <v>82</v>
      </c>
      <c r="Q144" s="39">
        <v>870</v>
      </c>
      <c r="R144" s="39">
        <v>3.7454999999999998</v>
      </c>
      <c r="S144" s="39">
        <v>1361.6</v>
      </c>
      <c r="T144" s="36">
        <v>0</v>
      </c>
      <c r="U144" s="39">
        <v>44.36889</v>
      </c>
      <c r="V144" s="41">
        <v>0</v>
      </c>
      <c r="W144" s="41">
        <v>1.4229992885003554E-4</v>
      </c>
      <c r="X144" s="41">
        <v>2.2099999999999998E-5</v>
      </c>
      <c r="Y144" s="107"/>
      <c r="Z144" s="107"/>
    </row>
    <row r="145" spans="1:26" x14ac:dyDescent="0.2">
      <c r="A145" s="35">
        <v>290</v>
      </c>
      <c r="B145" s="35">
        <v>1318</v>
      </c>
      <c r="C145" s="35" t="s">
        <v>318</v>
      </c>
      <c r="D145" s="35">
        <f>+_xlfn.XLOOKUP(C145,'[1]מניות מבכ ויהש'!$C:$C,'[1]מניות מבכ ויהש'!$D:$D)</f>
        <v>520018078</v>
      </c>
      <c r="E145" s="35" t="s">
        <v>191</v>
      </c>
      <c r="F145" s="35" t="s">
        <v>318</v>
      </c>
      <c r="G145" s="35" t="s">
        <v>836</v>
      </c>
      <c r="H145" s="35" t="s">
        <v>194</v>
      </c>
      <c r="I145" s="35" t="s">
        <v>830</v>
      </c>
      <c r="J145" s="35" t="s">
        <v>73</v>
      </c>
      <c r="K145" s="35" t="s">
        <v>73</v>
      </c>
      <c r="L145" s="34" t="s">
        <v>196</v>
      </c>
      <c r="M145" s="34" t="s">
        <v>105</v>
      </c>
      <c r="N145" s="35" t="s">
        <v>321</v>
      </c>
      <c r="O145" s="35" t="s">
        <v>74</v>
      </c>
      <c r="P145" s="35" t="s">
        <v>84</v>
      </c>
      <c r="Q145" s="39">
        <v>3388</v>
      </c>
      <c r="R145" s="39">
        <v>1</v>
      </c>
      <c r="S145" s="39">
        <v>7020</v>
      </c>
      <c r="T145" s="36">
        <v>0</v>
      </c>
      <c r="U145" s="39">
        <v>237.83760000000001</v>
      </c>
      <c r="V145" s="41">
        <v>2.2000000000000001E-6</v>
      </c>
      <c r="W145" s="41">
        <v>5.039681007936201E-2</v>
      </c>
      <c r="X145" s="41">
        <v>4.7816999999999998E-3</v>
      </c>
      <c r="Y145" s="107"/>
      <c r="Z145" s="107"/>
    </row>
    <row r="146" spans="1:26" x14ac:dyDescent="0.2">
      <c r="A146" s="35">
        <v>290</v>
      </c>
      <c r="B146" s="35">
        <v>1318</v>
      </c>
      <c r="C146" s="35" t="s">
        <v>576</v>
      </c>
      <c r="D146" s="35">
        <f>+_xlfn.XLOOKUP(C146,'[1]מניות מבכ ויהש'!$C:$C,'[1]מניות מבכ ויהש'!$D:$D)</f>
        <v>520036120</v>
      </c>
      <c r="E146" s="35" t="s">
        <v>191</v>
      </c>
      <c r="F146" s="35" t="s">
        <v>841</v>
      </c>
      <c r="G146" s="35" t="s">
        <v>842</v>
      </c>
      <c r="H146" s="35" t="s">
        <v>194</v>
      </c>
      <c r="I146" s="35" t="s">
        <v>830</v>
      </c>
      <c r="J146" s="35" t="s">
        <v>73</v>
      </c>
      <c r="K146" s="35" t="s">
        <v>73</v>
      </c>
      <c r="L146" s="34" t="s">
        <v>196</v>
      </c>
      <c r="M146" s="34" t="s">
        <v>105</v>
      </c>
      <c r="N146" s="35" t="s">
        <v>205</v>
      </c>
      <c r="O146" s="35" t="s">
        <v>74</v>
      </c>
      <c r="P146" s="35" t="s">
        <v>84</v>
      </c>
      <c r="Q146" s="39">
        <v>85</v>
      </c>
      <c r="R146" s="39">
        <v>1</v>
      </c>
      <c r="S146" s="39">
        <v>20570</v>
      </c>
      <c r="T146" s="36">
        <v>0</v>
      </c>
      <c r="U146" s="39">
        <v>17.484500000000001</v>
      </c>
      <c r="V146" s="41">
        <v>9.9999999999999995E-7</v>
      </c>
      <c r="W146" s="41">
        <v>3.704900740980148E-3</v>
      </c>
      <c r="X146" s="41">
        <v>3.5149999999999998E-4</v>
      </c>
      <c r="Y146" s="107"/>
      <c r="Z146" s="107"/>
    </row>
    <row r="147" spans="1:26" x14ac:dyDescent="0.2">
      <c r="A147" s="35">
        <v>290</v>
      </c>
      <c r="B147" s="35">
        <v>1318</v>
      </c>
      <c r="C147" s="35" t="s">
        <v>843</v>
      </c>
      <c r="D147" s="35">
        <f>+_xlfn.XLOOKUP(C147,'[1]מניות מבכ ויהש'!$C:$C,'[1]מניות מבכ ויהש'!$D:$D)</f>
        <v>550013098</v>
      </c>
      <c r="E147" s="35" t="s">
        <v>191</v>
      </c>
      <c r="F147" s="35" t="s">
        <v>844</v>
      </c>
      <c r="G147" s="35" t="s">
        <v>845</v>
      </c>
      <c r="H147" s="35" t="s">
        <v>194</v>
      </c>
      <c r="I147" s="35" t="s">
        <v>846</v>
      </c>
      <c r="J147" s="35" t="s">
        <v>73</v>
      </c>
      <c r="K147" s="35" t="s">
        <v>73</v>
      </c>
      <c r="L147" s="34" t="s">
        <v>196</v>
      </c>
      <c r="M147" s="34" t="s">
        <v>105</v>
      </c>
      <c r="N147" s="35" t="s">
        <v>220</v>
      </c>
      <c r="O147" s="35" t="s">
        <v>74</v>
      </c>
      <c r="P147" s="35" t="s">
        <v>84</v>
      </c>
      <c r="Q147" s="39">
        <v>3834</v>
      </c>
      <c r="R147" s="39">
        <v>1</v>
      </c>
      <c r="S147" s="39">
        <v>1803</v>
      </c>
      <c r="T147" s="36">
        <v>0</v>
      </c>
      <c r="U147" s="39">
        <v>69.127020000000002</v>
      </c>
      <c r="V147" s="41">
        <v>3.1999999999999999E-6</v>
      </c>
      <c r="W147" s="41">
        <v>1.4647702929540584E-2</v>
      </c>
      <c r="X147" s="41">
        <v>1.3898000000000001E-3</v>
      </c>
      <c r="Y147" s="107"/>
      <c r="Z147" s="107"/>
    </row>
    <row r="148" spans="1:26" x14ac:dyDescent="0.2">
      <c r="A148" s="35">
        <v>290</v>
      </c>
      <c r="B148" s="35">
        <v>1318</v>
      </c>
      <c r="C148" s="35" t="s">
        <v>465</v>
      </c>
      <c r="D148" s="35">
        <f>+_xlfn.XLOOKUP(C148,'[1]מניות מבכ ויהש'!$C:$C,'[1]מניות מבכ ויהש'!$D:$D)</f>
        <v>520031931</v>
      </c>
      <c r="E148" s="35" t="s">
        <v>191</v>
      </c>
      <c r="F148" s="35" t="s">
        <v>465</v>
      </c>
      <c r="G148" s="35" t="s">
        <v>847</v>
      </c>
      <c r="H148" s="35" t="s">
        <v>194</v>
      </c>
      <c r="I148" s="35" t="s">
        <v>830</v>
      </c>
      <c r="J148" s="35" t="s">
        <v>73</v>
      </c>
      <c r="K148" s="35" t="s">
        <v>73</v>
      </c>
      <c r="L148" s="34" t="s">
        <v>196</v>
      </c>
      <c r="M148" s="34" t="s">
        <v>105</v>
      </c>
      <c r="N148" s="35" t="s">
        <v>468</v>
      </c>
      <c r="O148" s="35" t="s">
        <v>74</v>
      </c>
      <c r="P148" s="35" t="s">
        <v>84</v>
      </c>
      <c r="Q148" s="39">
        <v>11227</v>
      </c>
      <c r="R148" s="39">
        <v>1</v>
      </c>
      <c r="S148" s="39">
        <v>709.9</v>
      </c>
      <c r="T148" s="36">
        <v>0</v>
      </c>
      <c r="U148" s="39">
        <v>79.700469999999996</v>
      </c>
      <c r="V148" s="41">
        <v>3.9999999999999998E-6</v>
      </c>
      <c r="W148" s="41">
        <v>1.6888203377640673E-2</v>
      </c>
      <c r="X148" s="41">
        <v>1.6023999999999999E-3</v>
      </c>
      <c r="Y148" s="107"/>
      <c r="Z148" s="107"/>
    </row>
    <row r="149" spans="1:26" x14ac:dyDescent="0.2">
      <c r="A149" s="35">
        <v>290</v>
      </c>
      <c r="B149" s="35">
        <v>1318</v>
      </c>
      <c r="C149" s="35" t="s">
        <v>598</v>
      </c>
      <c r="D149" s="35">
        <f>+_xlfn.XLOOKUP(C149,'[1]מניות מבכ ויהש'!$C:$C,'[1]מניות מבכ ויהש'!$D:$D)</f>
        <v>511930125</v>
      </c>
      <c r="E149" s="35" t="s">
        <v>191</v>
      </c>
      <c r="F149" s="35" t="s">
        <v>598</v>
      </c>
      <c r="G149" s="35" t="s">
        <v>848</v>
      </c>
      <c r="H149" s="35" t="s">
        <v>194</v>
      </c>
      <c r="I149" s="35" t="s">
        <v>830</v>
      </c>
      <c r="J149" s="35" t="s">
        <v>73</v>
      </c>
      <c r="K149" s="35" t="s">
        <v>73</v>
      </c>
      <c r="L149" s="34" t="s">
        <v>196</v>
      </c>
      <c r="M149" s="34" t="s">
        <v>105</v>
      </c>
      <c r="N149" s="35" t="s">
        <v>468</v>
      </c>
      <c r="O149" s="35" t="s">
        <v>74</v>
      </c>
      <c r="P149" s="35" t="s">
        <v>84</v>
      </c>
      <c r="Q149" s="39">
        <v>602</v>
      </c>
      <c r="R149" s="39">
        <v>1</v>
      </c>
      <c r="S149" s="39">
        <v>3750</v>
      </c>
      <c r="T149" s="36">
        <v>0</v>
      </c>
      <c r="U149" s="39">
        <v>22.574999999999999</v>
      </c>
      <c r="V149" s="41">
        <v>3.4999999999999999E-6</v>
      </c>
      <c r="W149" s="41">
        <v>4.7835009567001908E-3</v>
      </c>
      <c r="X149" s="41">
        <v>4.5389999999999997E-4</v>
      </c>
      <c r="Y149" s="107"/>
      <c r="Z149" s="107"/>
    </row>
    <row r="150" spans="1:26" x14ac:dyDescent="0.2">
      <c r="A150" s="35">
        <v>290</v>
      </c>
      <c r="B150" s="35">
        <v>1318</v>
      </c>
      <c r="C150" s="35" t="s">
        <v>409</v>
      </c>
      <c r="D150" s="35">
        <f>+_xlfn.XLOOKUP(C150,'[1]מניות מבכ ויהש'!$C:$C,'[1]מניות מבכ ויהש'!$D:$D)</f>
        <v>520036658</v>
      </c>
      <c r="E150" s="35" t="s">
        <v>191</v>
      </c>
      <c r="F150" s="35" t="s">
        <v>849</v>
      </c>
      <c r="G150" s="35" t="s">
        <v>850</v>
      </c>
      <c r="H150" s="35" t="s">
        <v>194</v>
      </c>
      <c r="I150" s="35" t="s">
        <v>830</v>
      </c>
      <c r="J150" s="35" t="s">
        <v>73</v>
      </c>
      <c r="K150" s="35" t="s">
        <v>73</v>
      </c>
      <c r="L150" s="34" t="s">
        <v>196</v>
      </c>
      <c r="M150" s="34" t="s">
        <v>105</v>
      </c>
      <c r="N150" s="35" t="s">
        <v>271</v>
      </c>
      <c r="O150" s="35" t="s">
        <v>74</v>
      </c>
      <c r="P150" s="35" t="s">
        <v>84</v>
      </c>
      <c r="Q150" s="39">
        <v>39924</v>
      </c>
      <c r="R150" s="39">
        <v>1</v>
      </c>
      <c r="S150" s="39">
        <v>99.1</v>
      </c>
      <c r="T150" s="36">
        <v>0</v>
      </c>
      <c r="U150" s="39">
        <v>39.564680000000003</v>
      </c>
      <c r="V150" s="41">
        <v>1.2799999999999999E-5</v>
      </c>
      <c r="W150" s="41">
        <v>8.3836016767203335E-3</v>
      </c>
      <c r="X150" s="41">
        <v>7.9540000000000003E-4</v>
      </c>
      <c r="Y150" s="107"/>
      <c r="Z150" s="107"/>
    </row>
    <row r="151" spans="1:26" x14ac:dyDescent="0.2">
      <c r="A151" s="35">
        <v>290</v>
      </c>
      <c r="B151" s="35">
        <v>1318</v>
      </c>
      <c r="C151" s="35" t="s">
        <v>855</v>
      </c>
      <c r="D151" s="35">
        <f>+_xlfn.XLOOKUP(C151,'[1]מניות מבכ ויהש'!$C:$C,'[1]מניות מבכ ויהש'!$D:$D)</f>
        <v>520036872</v>
      </c>
      <c r="E151" s="35" t="s">
        <v>191</v>
      </c>
      <c r="F151" s="35" t="s">
        <v>856</v>
      </c>
      <c r="G151" s="35" t="s">
        <v>857</v>
      </c>
      <c r="H151" s="35" t="s">
        <v>194</v>
      </c>
      <c r="I151" s="35" t="s">
        <v>830</v>
      </c>
      <c r="J151" s="35" t="s">
        <v>73</v>
      </c>
      <c r="K151" s="35" t="s">
        <v>73</v>
      </c>
      <c r="L151" s="34" t="s">
        <v>196</v>
      </c>
      <c r="M151" s="34" t="s">
        <v>105</v>
      </c>
      <c r="N151" s="35" t="s">
        <v>858</v>
      </c>
      <c r="O151" s="35" t="s">
        <v>74</v>
      </c>
      <c r="P151" s="35" t="s">
        <v>84</v>
      </c>
      <c r="Q151" s="39">
        <v>188</v>
      </c>
      <c r="R151" s="39">
        <v>1</v>
      </c>
      <c r="S151" s="39">
        <v>35710</v>
      </c>
      <c r="T151" s="36">
        <v>0</v>
      </c>
      <c r="U151" s="39">
        <v>67.134799999999998</v>
      </c>
      <c r="V151" s="41">
        <v>3.0000000000000001E-6</v>
      </c>
      <c r="W151" s="41">
        <v>1.4225602845120568E-2</v>
      </c>
      <c r="X151" s="41">
        <v>1.3496999999999999E-3</v>
      </c>
      <c r="Y151" s="107"/>
      <c r="Z151" s="107"/>
    </row>
    <row r="152" spans="1:26" x14ac:dyDescent="0.2">
      <c r="A152" s="35">
        <v>290</v>
      </c>
      <c r="B152" s="35">
        <v>1318</v>
      </c>
      <c r="C152" s="35" t="s">
        <v>721</v>
      </c>
      <c r="D152" s="35">
        <f>+_xlfn.XLOOKUP(C152,'[1]מניות מבכ ויהש'!$C:$C,'[1]מניות מבכ ויהש'!$D:$D)</f>
        <v>520028911</v>
      </c>
      <c r="E152" s="35" t="s">
        <v>191</v>
      </c>
      <c r="F152" s="35" t="s">
        <v>721</v>
      </c>
      <c r="G152" s="35" t="s">
        <v>859</v>
      </c>
      <c r="H152" s="35" t="s">
        <v>194</v>
      </c>
      <c r="I152" s="35" t="s">
        <v>830</v>
      </c>
      <c r="J152" s="35" t="s">
        <v>73</v>
      </c>
      <c r="K152" s="35" t="s">
        <v>73</v>
      </c>
      <c r="L152" s="34" t="s">
        <v>196</v>
      </c>
      <c r="M152" s="34" t="s">
        <v>105</v>
      </c>
      <c r="N152" s="35" t="s">
        <v>422</v>
      </c>
      <c r="O152" s="35" t="s">
        <v>74</v>
      </c>
      <c r="P152" s="35" t="s">
        <v>84</v>
      </c>
      <c r="Q152" s="39">
        <v>320</v>
      </c>
      <c r="R152" s="39">
        <v>1</v>
      </c>
      <c r="S152" s="39">
        <v>10900</v>
      </c>
      <c r="T152" s="36">
        <v>0</v>
      </c>
      <c r="U152" s="39">
        <v>34.880000000000003</v>
      </c>
      <c r="V152" s="41">
        <v>4.0999999999999997E-6</v>
      </c>
      <c r="W152" s="41">
        <v>7.3909014781802949E-3</v>
      </c>
      <c r="X152" s="41">
        <v>7.0129999999999997E-4</v>
      </c>
      <c r="Y152" s="107"/>
      <c r="Z152" s="107"/>
    </row>
    <row r="153" spans="1:26" x14ac:dyDescent="0.2">
      <c r="A153" s="35">
        <v>290</v>
      </c>
      <c r="B153" s="35">
        <v>1318</v>
      </c>
      <c r="C153" s="35" t="s">
        <v>863</v>
      </c>
      <c r="D153" s="35">
        <f>+_xlfn.XLOOKUP(C153,'[1]מניות מבכ ויהש'!$C:$C,'[1]מניות מבכ ויהש'!$D:$D)</f>
        <v>520013954</v>
      </c>
      <c r="E153" s="35" t="s">
        <v>191</v>
      </c>
      <c r="F153" s="35" t="s">
        <v>863</v>
      </c>
      <c r="G153" s="35" t="s">
        <v>864</v>
      </c>
      <c r="H153" s="35" t="s">
        <v>194</v>
      </c>
      <c r="I153" s="35" t="s">
        <v>830</v>
      </c>
      <c r="J153" s="35" t="s">
        <v>73</v>
      </c>
      <c r="K153" s="35" t="s">
        <v>73</v>
      </c>
      <c r="L153" s="34" t="s">
        <v>196</v>
      </c>
      <c r="M153" s="34" t="s">
        <v>105</v>
      </c>
      <c r="N153" s="35" t="s">
        <v>865</v>
      </c>
      <c r="O153" s="35" t="s">
        <v>74</v>
      </c>
      <c r="P153" s="35" t="s">
        <v>84</v>
      </c>
      <c r="Q153" s="39">
        <v>3516</v>
      </c>
      <c r="R153" s="39">
        <v>1</v>
      </c>
      <c r="S153" s="39">
        <v>10090</v>
      </c>
      <c r="T153" s="36">
        <v>0</v>
      </c>
      <c r="U153" s="39">
        <v>354.76440000000002</v>
      </c>
      <c r="V153" s="41">
        <v>3.0000000000000001E-6</v>
      </c>
      <c r="W153" s="41">
        <v>7.5173115034623011E-2</v>
      </c>
      <c r="X153" s="41">
        <v>7.1325E-3</v>
      </c>
      <c r="Y153" s="107"/>
      <c r="Z153" s="107"/>
    </row>
    <row r="154" spans="1:26" x14ac:dyDescent="0.2">
      <c r="A154" s="35">
        <v>290</v>
      </c>
      <c r="B154" s="35">
        <v>1318</v>
      </c>
      <c r="C154" s="35" t="s">
        <v>291</v>
      </c>
      <c r="D154" s="35">
        <f>+_xlfn.XLOOKUP(C154,'[1]מניות מבכ ויהש'!$C:$C,'[1]מניות מבכ ויהש'!$D:$D)</f>
        <v>513623314</v>
      </c>
      <c r="E154" s="35" t="s">
        <v>191</v>
      </c>
      <c r="F154" s="35" t="s">
        <v>291</v>
      </c>
      <c r="G154" s="35" t="s">
        <v>866</v>
      </c>
      <c r="H154" s="35" t="s">
        <v>194</v>
      </c>
      <c r="I154" s="35" t="s">
        <v>830</v>
      </c>
      <c r="J154" s="35" t="s">
        <v>73</v>
      </c>
      <c r="K154" s="35" t="s">
        <v>73</v>
      </c>
      <c r="L154" s="34" t="s">
        <v>196</v>
      </c>
      <c r="M154" s="34" t="s">
        <v>105</v>
      </c>
      <c r="N154" s="35" t="s">
        <v>283</v>
      </c>
      <c r="O154" s="35" t="s">
        <v>74</v>
      </c>
      <c r="P154" s="35" t="s">
        <v>84</v>
      </c>
      <c r="Q154" s="39">
        <v>121.37</v>
      </c>
      <c r="R154" s="39">
        <v>1</v>
      </c>
      <c r="S154" s="39">
        <v>76490</v>
      </c>
      <c r="T154" s="36">
        <v>0</v>
      </c>
      <c r="U154" s="39">
        <v>92.835909999999998</v>
      </c>
      <c r="V154" s="41">
        <v>4.7999999999999998E-6</v>
      </c>
      <c r="W154" s="41">
        <v>1.9671503934300786E-2</v>
      </c>
      <c r="X154" s="41">
        <v>1.8664E-3</v>
      </c>
      <c r="Y154" s="107"/>
      <c r="Z154" s="107"/>
    </row>
    <row r="155" spans="1:26" x14ac:dyDescent="0.2">
      <c r="A155" s="35">
        <v>290</v>
      </c>
      <c r="B155" s="35">
        <v>1318</v>
      </c>
      <c r="C155" s="35" t="s">
        <v>488</v>
      </c>
      <c r="D155" s="35">
        <f>+_xlfn.XLOOKUP(C155,'[1]מניות מבכ ויהש'!$C:$C,'[1]מניות מבכ ויהש'!$D:$D)</f>
        <v>520017450</v>
      </c>
      <c r="E155" s="35" t="s">
        <v>191</v>
      </c>
      <c r="F155" s="35" t="s">
        <v>867</v>
      </c>
      <c r="G155" s="35" t="s">
        <v>868</v>
      </c>
      <c r="H155" s="35" t="s">
        <v>194</v>
      </c>
      <c r="I155" s="35" t="s">
        <v>830</v>
      </c>
      <c r="J155" s="35" t="s">
        <v>73</v>
      </c>
      <c r="K155" s="35" t="s">
        <v>73</v>
      </c>
      <c r="L155" s="34" t="s">
        <v>196</v>
      </c>
      <c r="M155" s="34" t="s">
        <v>105</v>
      </c>
      <c r="N155" s="35" t="s">
        <v>205</v>
      </c>
      <c r="O155" s="35" t="s">
        <v>74</v>
      </c>
      <c r="P155" s="35" t="s">
        <v>84</v>
      </c>
      <c r="Q155" s="39">
        <v>792</v>
      </c>
      <c r="R155" s="39">
        <v>1</v>
      </c>
      <c r="S155" s="39">
        <v>13180</v>
      </c>
      <c r="T155" s="36">
        <v>0</v>
      </c>
      <c r="U155" s="39">
        <v>104.3856</v>
      </c>
      <c r="V155" s="41">
        <v>3.1E-6</v>
      </c>
      <c r="W155" s="41">
        <v>2.2118904423780884E-2</v>
      </c>
      <c r="X155" s="41">
        <v>2.0986999999999998E-3</v>
      </c>
      <c r="Y155" s="107"/>
      <c r="Z155" s="107"/>
    </row>
    <row r="156" spans="1:26" x14ac:dyDescent="0.2">
      <c r="A156" s="35">
        <v>290</v>
      </c>
      <c r="B156" s="35">
        <v>1318</v>
      </c>
      <c r="C156" s="35" t="s">
        <v>751</v>
      </c>
      <c r="D156" s="35">
        <f>+_xlfn.XLOOKUP(C156,'[1]מניות מבכ ויהש'!$C:$C,'[1]מניות מבכ ויהש'!$D:$D)</f>
        <v>520044314</v>
      </c>
      <c r="E156" s="35" t="s">
        <v>191</v>
      </c>
      <c r="F156" s="35" t="s">
        <v>751</v>
      </c>
      <c r="G156" s="35" t="s">
        <v>876</v>
      </c>
      <c r="H156" s="35" t="s">
        <v>194</v>
      </c>
      <c r="I156" s="35" t="s">
        <v>830</v>
      </c>
      <c r="J156" s="35" t="s">
        <v>73</v>
      </c>
      <c r="K156" s="35" t="s">
        <v>73</v>
      </c>
      <c r="L156" s="34" t="s">
        <v>196</v>
      </c>
      <c r="M156" s="34" t="s">
        <v>105</v>
      </c>
      <c r="N156" s="35" t="s">
        <v>468</v>
      </c>
      <c r="O156" s="35" t="s">
        <v>74</v>
      </c>
      <c r="P156" s="35" t="s">
        <v>84</v>
      </c>
      <c r="Q156" s="39">
        <v>542</v>
      </c>
      <c r="R156" s="39">
        <v>1</v>
      </c>
      <c r="S156" s="39">
        <v>3849</v>
      </c>
      <c r="T156" s="36">
        <v>0</v>
      </c>
      <c r="U156" s="39">
        <v>20.86158</v>
      </c>
      <c r="V156" s="41">
        <v>2.7999999999999999E-6</v>
      </c>
      <c r="W156" s="41">
        <v>4.4205008841001767E-3</v>
      </c>
      <c r="X156" s="41">
        <v>4.194E-4</v>
      </c>
      <c r="Y156" s="107"/>
      <c r="Z156" s="107"/>
    </row>
    <row r="157" spans="1:26" x14ac:dyDescent="0.2">
      <c r="A157" s="35">
        <v>290</v>
      </c>
      <c r="B157" s="35">
        <v>1318</v>
      </c>
      <c r="C157" s="35" t="s">
        <v>877</v>
      </c>
      <c r="D157" s="35">
        <f>+_xlfn.XLOOKUP(C157,'[1]מניות מבכ ויהש'!$C:$C,'[1]מניות מבכ ויהש'!$D:$D)</f>
        <v>520039413</v>
      </c>
      <c r="E157" s="35" t="s">
        <v>191</v>
      </c>
      <c r="F157" s="35" t="s">
        <v>877</v>
      </c>
      <c r="G157" s="35" t="s">
        <v>878</v>
      </c>
      <c r="H157" s="35" t="s">
        <v>194</v>
      </c>
      <c r="I157" s="35" t="s">
        <v>830</v>
      </c>
      <c r="J157" s="35" t="s">
        <v>73</v>
      </c>
      <c r="K157" s="35" t="s">
        <v>73</v>
      </c>
      <c r="L157" s="34" t="s">
        <v>196</v>
      </c>
      <c r="M157" s="34" t="s">
        <v>105</v>
      </c>
      <c r="N157" s="35" t="s">
        <v>840</v>
      </c>
      <c r="O157" s="35" t="s">
        <v>74</v>
      </c>
      <c r="P157" s="35" t="s">
        <v>84</v>
      </c>
      <c r="Q157" s="39">
        <v>238</v>
      </c>
      <c r="R157" s="39">
        <v>1</v>
      </c>
      <c r="S157" s="39">
        <v>13960</v>
      </c>
      <c r="T157" s="36">
        <v>0</v>
      </c>
      <c r="U157" s="39">
        <v>33.224800000000002</v>
      </c>
      <c r="V157" s="41">
        <v>3.7000000000000002E-6</v>
      </c>
      <c r="W157" s="41">
        <v>7.0402014080402807E-3</v>
      </c>
      <c r="X157" s="41">
        <v>6.6799999999999997E-4</v>
      </c>
      <c r="Y157" s="107"/>
      <c r="Z157" s="107"/>
    </row>
    <row r="158" spans="1:26" x14ac:dyDescent="0.2">
      <c r="A158" s="35">
        <v>290</v>
      </c>
      <c r="B158" s="35">
        <v>1318</v>
      </c>
      <c r="C158" s="35" t="s">
        <v>879</v>
      </c>
      <c r="D158" s="35">
        <f>+_xlfn.XLOOKUP(C158,'[1]מניות מבכ ויהש'!$C:$C,'[1]מניות מבכ ויהש'!$D:$D)</f>
        <v>520007030</v>
      </c>
      <c r="E158" s="35" t="s">
        <v>191</v>
      </c>
      <c r="F158" s="35" t="s">
        <v>879</v>
      </c>
      <c r="G158" s="35" t="s">
        <v>880</v>
      </c>
      <c r="H158" s="35" t="s">
        <v>194</v>
      </c>
      <c r="I158" s="35" t="s">
        <v>830</v>
      </c>
      <c r="J158" s="35" t="s">
        <v>73</v>
      </c>
      <c r="K158" s="35" t="s">
        <v>73</v>
      </c>
      <c r="L158" s="34" t="s">
        <v>196</v>
      </c>
      <c r="M158" s="34" t="s">
        <v>105</v>
      </c>
      <c r="N158" s="35" t="s">
        <v>321</v>
      </c>
      <c r="O158" s="35" t="s">
        <v>74</v>
      </c>
      <c r="P158" s="35" t="s">
        <v>84</v>
      </c>
      <c r="Q158" s="39">
        <v>4448</v>
      </c>
      <c r="R158" s="39">
        <v>1</v>
      </c>
      <c r="S158" s="39">
        <v>3382</v>
      </c>
      <c r="T158" s="36">
        <v>0</v>
      </c>
      <c r="U158" s="39">
        <v>150.43136000000001</v>
      </c>
      <c r="V158" s="41">
        <v>3.5999999999999998E-6</v>
      </c>
      <c r="W158" s="41">
        <v>3.1875806375161277E-2</v>
      </c>
      <c r="X158" s="41">
        <v>3.0244E-3</v>
      </c>
      <c r="Y158" s="107"/>
      <c r="Z158" s="107"/>
    </row>
    <row r="159" spans="1:26" x14ac:dyDescent="0.2">
      <c r="A159" s="35">
        <v>290</v>
      </c>
      <c r="B159" s="35">
        <v>1318</v>
      </c>
      <c r="C159" s="35" t="s">
        <v>314</v>
      </c>
      <c r="D159" s="35">
        <f>+_xlfn.XLOOKUP(C159,'[1]מניות מבכ ויהש'!$C:$C,'[1]מניות מבכ ויהש'!$D:$D)</f>
        <v>513992529</v>
      </c>
      <c r="E159" s="35" t="s">
        <v>191</v>
      </c>
      <c r="F159" s="35" t="s">
        <v>884</v>
      </c>
      <c r="G159" s="35" t="s">
        <v>885</v>
      </c>
      <c r="H159" s="35" t="s">
        <v>194</v>
      </c>
      <c r="I159" s="35" t="s">
        <v>830</v>
      </c>
      <c r="J159" s="35" t="s">
        <v>73</v>
      </c>
      <c r="K159" s="35" t="s">
        <v>73</v>
      </c>
      <c r="L159" s="34" t="s">
        <v>196</v>
      </c>
      <c r="M159" s="34" t="s">
        <v>105</v>
      </c>
      <c r="N159" s="35" t="s">
        <v>283</v>
      </c>
      <c r="O159" s="35" t="s">
        <v>74</v>
      </c>
      <c r="P159" s="35" t="s">
        <v>84</v>
      </c>
      <c r="Q159" s="39">
        <v>1399</v>
      </c>
      <c r="R159" s="39">
        <v>1</v>
      </c>
      <c r="S159" s="39">
        <v>1180</v>
      </c>
      <c r="T159" s="36">
        <v>0</v>
      </c>
      <c r="U159" s="39">
        <v>16.508199999999999</v>
      </c>
      <c r="V159" s="41">
        <v>5.8000000000000004E-6</v>
      </c>
      <c r="W159" s="41">
        <v>3.4980006996001393E-3</v>
      </c>
      <c r="X159" s="41">
        <v>3.3189999999999999E-4</v>
      </c>
      <c r="Y159" s="107"/>
      <c r="Z159" s="107"/>
    </row>
    <row r="160" spans="1:26" x14ac:dyDescent="0.2">
      <c r="A160" s="35">
        <v>290</v>
      </c>
      <c r="B160" s="35">
        <v>1318</v>
      </c>
      <c r="C160" s="35" t="s">
        <v>886</v>
      </c>
      <c r="D160" s="35">
        <f>+_xlfn.XLOOKUP(C160,'[1]מניות מבכ ויהש'!$C:$C,'[1]מניות מבכ ויהש'!$D:$D)</f>
        <v>520033986</v>
      </c>
      <c r="E160" s="35" t="s">
        <v>191</v>
      </c>
      <c r="F160" s="35" t="s">
        <v>886</v>
      </c>
      <c r="G160" s="35" t="s">
        <v>887</v>
      </c>
      <c r="H160" s="35" t="s">
        <v>194</v>
      </c>
      <c r="I160" s="35" t="s">
        <v>830</v>
      </c>
      <c r="J160" s="35" t="s">
        <v>73</v>
      </c>
      <c r="K160" s="35" t="s">
        <v>73</v>
      </c>
      <c r="L160" s="34" t="s">
        <v>196</v>
      </c>
      <c r="M160" s="34" t="s">
        <v>105</v>
      </c>
      <c r="N160" s="35" t="s">
        <v>205</v>
      </c>
      <c r="O160" s="35" t="s">
        <v>74</v>
      </c>
      <c r="P160" s="35" t="s">
        <v>84</v>
      </c>
      <c r="Q160" s="39">
        <v>860</v>
      </c>
      <c r="R160" s="39">
        <v>1</v>
      </c>
      <c r="S160" s="39">
        <v>12430</v>
      </c>
      <c r="T160" s="36">
        <v>0</v>
      </c>
      <c r="U160" s="39">
        <v>106.898</v>
      </c>
      <c r="V160" s="41">
        <v>4.0999999999999997E-6</v>
      </c>
      <c r="W160" s="41">
        <v>2.2651204530240904E-2</v>
      </c>
      <c r="X160" s="41">
        <v>2.1492E-3</v>
      </c>
      <c r="Y160" s="107"/>
      <c r="Z160" s="107"/>
    </row>
    <row r="161" spans="1:26" x14ac:dyDescent="0.2">
      <c r="A161" s="35">
        <v>290</v>
      </c>
      <c r="B161" s="35">
        <v>1318</v>
      </c>
      <c r="C161" s="35" t="s">
        <v>892</v>
      </c>
      <c r="D161" s="35">
        <f>+_xlfn.XLOOKUP(C161,'[1]מניות מבכ ויהש'!$C:$C,'[1]מניות מבכ ויהש'!$D:$D)</f>
        <v>520003781</v>
      </c>
      <c r="E161" s="35" t="s">
        <v>191</v>
      </c>
      <c r="F161" s="35" t="s">
        <v>893</v>
      </c>
      <c r="G161" s="35" t="s">
        <v>894</v>
      </c>
      <c r="H161" s="35" t="s">
        <v>194</v>
      </c>
      <c r="I161" s="35" t="s">
        <v>830</v>
      </c>
      <c r="J161" s="35" t="s">
        <v>73</v>
      </c>
      <c r="K161" s="35" t="s">
        <v>73</v>
      </c>
      <c r="L161" s="34" t="s">
        <v>196</v>
      </c>
      <c r="M161" s="34" t="s">
        <v>105</v>
      </c>
      <c r="N161" s="35" t="s">
        <v>895</v>
      </c>
      <c r="O161" s="35" t="s">
        <v>74</v>
      </c>
      <c r="P161" s="35" t="s">
        <v>84</v>
      </c>
      <c r="Q161" s="39">
        <v>231</v>
      </c>
      <c r="R161" s="39">
        <v>1</v>
      </c>
      <c r="S161" s="39">
        <v>11100</v>
      </c>
      <c r="T161" s="36">
        <v>0</v>
      </c>
      <c r="U161" s="39">
        <v>25.640999999999998</v>
      </c>
      <c r="V161" s="41">
        <v>1.9E-6</v>
      </c>
      <c r="W161" s="41">
        <v>5.4332010866402171E-3</v>
      </c>
      <c r="X161" s="41">
        <v>5.1550000000000001E-4</v>
      </c>
      <c r="Y161" s="107"/>
      <c r="Z161" s="107"/>
    </row>
    <row r="162" spans="1:26" x14ac:dyDescent="0.2">
      <c r="A162" s="35">
        <v>290</v>
      </c>
      <c r="B162" s="35">
        <v>1318</v>
      </c>
      <c r="C162" s="35" t="s">
        <v>896</v>
      </c>
      <c r="D162" s="35">
        <f>+_xlfn.XLOOKUP(C162,'[1]מניות מבכ ויהש'!$C:$C,'[1]מניות מבכ ויהש'!$D:$D)</f>
        <v>520000522</v>
      </c>
      <c r="E162" s="35" t="s">
        <v>191</v>
      </c>
      <c r="F162" s="35" t="s">
        <v>896</v>
      </c>
      <c r="G162" s="35" t="s">
        <v>897</v>
      </c>
      <c r="H162" s="35" t="s">
        <v>194</v>
      </c>
      <c r="I162" s="35" t="s">
        <v>830</v>
      </c>
      <c r="J162" s="35" t="s">
        <v>73</v>
      </c>
      <c r="K162" s="35" t="s">
        <v>73</v>
      </c>
      <c r="L162" s="34" t="s">
        <v>196</v>
      </c>
      <c r="M162" s="34" t="s">
        <v>105</v>
      </c>
      <c r="N162" s="35" t="s">
        <v>321</v>
      </c>
      <c r="O162" s="35" t="s">
        <v>74</v>
      </c>
      <c r="P162" s="35" t="s">
        <v>84</v>
      </c>
      <c r="Q162" s="39">
        <v>597.48</v>
      </c>
      <c r="R162" s="39">
        <v>1</v>
      </c>
      <c r="S162" s="39">
        <v>22240</v>
      </c>
      <c r="T162" s="36">
        <v>0</v>
      </c>
      <c r="U162" s="39">
        <v>132.87954999999999</v>
      </c>
      <c r="V162" s="41">
        <v>2.2000000000000001E-6</v>
      </c>
      <c r="W162" s="41">
        <v>2.8156605631321125E-2</v>
      </c>
      <c r="X162" s="41">
        <v>2.6714999999999998E-3</v>
      </c>
      <c r="Y162" s="107"/>
      <c r="Z162" s="107"/>
    </row>
    <row r="163" spans="1:26" x14ac:dyDescent="0.2">
      <c r="A163" s="35">
        <v>290</v>
      </c>
      <c r="B163" s="35">
        <v>1318</v>
      </c>
      <c r="C163" s="35" t="s">
        <v>901</v>
      </c>
      <c r="D163" s="35">
        <f>+_xlfn.XLOOKUP(C163,'[1]מניות מבכ ויהש'!$C:$C,'[1]מניות מבכ ויהש'!$D:$D)</f>
        <v>520029083</v>
      </c>
      <c r="E163" s="35" t="s">
        <v>191</v>
      </c>
      <c r="F163" s="35" t="s">
        <v>902</v>
      </c>
      <c r="G163" s="35" t="s">
        <v>903</v>
      </c>
      <c r="H163" s="35" t="s">
        <v>194</v>
      </c>
      <c r="I163" s="35" t="s">
        <v>830</v>
      </c>
      <c r="J163" s="35" t="s">
        <v>73</v>
      </c>
      <c r="K163" s="35" t="s">
        <v>73</v>
      </c>
      <c r="L163" s="34" t="s">
        <v>196</v>
      </c>
      <c r="M163" s="34" t="s">
        <v>105</v>
      </c>
      <c r="N163" s="35" t="s">
        <v>321</v>
      </c>
      <c r="O163" s="35" t="s">
        <v>74</v>
      </c>
      <c r="P163" s="35" t="s">
        <v>84</v>
      </c>
      <c r="Q163" s="39">
        <v>254</v>
      </c>
      <c r="R163" s="39">
        <v>1</v>
      </c>
      <c r="S163" s="39">
        <v>25050</v>
      </c>
      <c r="T163" s="36">
        <v>0</v>
      </c>
      <c r="U163" s="39">
        <v>63.627000000000002</v>
      </c>
      <c r="V163" s="41">
        <v>2.5000000000000002E-6</v>
      </c>
      <c r="W163" s="41">
        <v>1.3482302696460537E-2</v>
      </c>
      <c r="X163" s="41">
        <v>1.2792000000000001E-3</v>
      </c>
      <c r="Y163" s="107"/>
      <c r="Z163" s="107"/>
    </row>
    <row r="164" spans="1:26" x14ac:dyDescent="0.2">
      <c r="A164" s="35">
        <v>290</v>
      </c>
      <c r="B164" s="35">
        <v>1318</v>
      </c>
      <c r="C164" s="35" t="s">
        <v>904</v>
      </c>
      <c r="D164" s="35">
        <f>+_xlfn.XLOOKUP(C164,'[1]מניות מבכ ויהש'!$C:$C,'[1]מניות מבכ ויהש'!$D:$D)</f>
        <v>520043027</v>
      </c>
      <c r="E164" s="35" t="s">
        <v>191</v>
      </c>
      <c r="F164" s="35" t="s">
        <v>904</v>
      </c>
      <c r="G164" s="35" t="s">
        <v>905</v>
      </c>
      <c r="H164" s="35" t="s">
        <v>194</v>
      </c>
      <c r="I164" s="35" t="s">
        <v>830</v>
      </c>
      <c r="J164" s="35" t="s">
        <v>73</v>
      </c>
      <c r="K164" s="35" t="s">
        <v>73</v>
      </c>
      <c r="L164" s="34" t="s">
        <v>196</v>
      </c>
      <c r="M164" s="34" t="s">
        <v>105</v>
      </c>
      <c r="N164" s="35" t="s">
        <v>906</v>
      </c>
      <c r="O164" s="35" t="s">
        <v>74</v>
      </c>
      <c r="P164" s="35" t="s">
        <v>84</v>
      </c>
      <c r="Q164" s="39">
        <v>62</v>
      </c>
      <c r="R164" s="39">
        <v>1</v>
      </c>
      <c r="S164" s="39">
        <v>183600</v>
      </c>
      <c r="T164" s="36">
        <v>0.14829999999999999</v>
      </c>
      <c r="U164" s="39">
        <v>113.9803</v>
      </c>
      <c r="V164" s="41">
        <v>1.3E-6</v>
      </c>
      <c r="W164" s="41">
        <v>2.4120504824100962E-2</v>
      </c>
      <c r="X164" s="41">
        <v>2.2886E-3</v>
      </c>
      <c r="Y164" s="107"/>
      <c r="Z164" s="107"/>
    </row>
    <row r="165" spans="1:26" x14ac:dyDescent="0.2">
      <c r="A165" s="35">
        <v>290</v>
      </c>
      <c r="B165" s="35">
        <v>1318</v>
      </c>
      <c r="C165" s="35" t="s">
        <v>549</v>
      </c>
      <c r="D165" s="35">
        <f>+_xlfn.XLOOKUP(C165,'[1]מניות מבכ ויהש'!$C:$C,'[1]מניות מבכ ויהש'!$D:$D)</f>
        <v>520038506</v>
      </c>
      <c r="E165" s="35" t="s">
        <v>191</v>
      </c>
      <c r="F165" s="35" t="s">
        <v>907</v>
      </c>
      <c r="G165" s="35" t="s">
        <v>908</v>
      </c>
      <c r="H165" s="35" t="s">
        <v>194</v>
      </c>
      <c r="I165" s="35" t="s">
        <v>830</v>
      </c>
      <c r="J165" s="35" t="s">
        <v>73</v>
      </c>
      <c r="K165" s="35" t="s">
        <v>73</v>
      </c>
      <c r="L165" s="34" t="s">
        <v>196</v>
      </c>
      <c r="M165" s="34" t="s">
        <v>105</v>
      </c>
      <c r="N165" s="35" t="s">
        <v>283</v>
      </c>
      <c r="O165" s="35" t="s">
        <v>74</v>
      </c>
      <c r="P165" s="35" t="s">
        <v>84</v>
      </c>
      <c r="Q165" s="39">
        <v>620</v>
      </c>
      <c r="R165" s="39">
        <v>1</v>
      </c>
      <c r="S165" s="39">
        <v>3920</v>
      </c>
      <c r="T165" s="36">
        <v>0</v>
      </c>
      <c r="U165" s="39">
        <v>24.303999999999998</v>
      </c>
      <c r="V165" s="41">
        <v>2.7E-6</v>
      </c>
      <c r="W165" s="41">
        <v>5.1499010299802051E-3</v>
      </c>
      <c r="X165" s="41">
        <v>4.8859999999999995E-4</v>
      </c>
      <c r="Y165" s="107"/>
      <c r="Z165" s="107"/>
    </row>
    <row r="166" spans="1:26" x14ac:dyDescent="0.2">
      <c r="A166" s="35">
        <v>290</v>
      </c>
      <c r="B166" s="35">
        <v>1318</v>
      </c>
      <c r="C166" s="35" t="s">
        <v>1197</v>
      </c>
      <c r="D166" s="35">
        <f>+_xlfn.XLOOKUP(C166,'[1]מניות מבכ ויהש'!$C:$C,'[1]מניות מבכ ויהש'!$D:$D)</f>
        <v>520038936</v>
      </c>
      <c r="E166" s="35" t="s">
        <v>191</v>
      </c>
      <c r="F166" s="35" t="s">
        <v>1198</v>
      </c>
      <c r="G166" s="35" t="s">
        <v>1199</v>
      </c>
      <c r="H166" s="35" t="s">
        <v>194</v>
      </c>
      <c r="I166" s="35" t="s">
        <v>830</v>
      </c>
      <c r="J166" s="35" t="s">
        <v>73</v>
      </c>
      <c r="K166" s="35" t="s">
        <v>73</v>
      </c>
      <c r="L166" s="34" t="s">
        <v>196</v>
      </c>
      <c r="M166" s="34" t="s">
        <v>105</v>
      </c>
      <c r="N166" s="35" t="s">
        <v>960</v>
      </c>
      <c r="O166" s="35" t="s">
        <v>74</v>
      </c>
      <c r="P166" s="35" t="s">
        <v>84</v>
      </c>
      <c r="Q166" s="39">
        <v>467</v>
      </c>
      <c r="R166" s="39">
        <v>1</v>
      </c>
      <c r="S166" s="39">
        <v>4136</v>
      </c>
      <c r="T166" s="36">
        <v>0</v>
      </c>
      <c r="U166" s="39">
        <v>19.31512</v>
      </c>
      <c r="V166" s="41">
        <v>6.2999999999999998E-6</v>
      </c>
      <c r="W166" s="41">
        <v>4.092800818560163E-3</v>
      </c>
      <c r="X166" s="41">
        <v>3.8830000000000001E-4</v>
      </c>
      <c r="Y166" s="107"/>
      <c r="Z166" s="107"/>
    </row>
    <row r="167" spans="1:26" x14ac:dyDescent="0.2">
      <c r="A167" s="35">
        <v>290</v>
      </c>
      <c r="B167" s="35">
        <v>1318</v>
      </c>
      <c r="C167" s="35" t="s">
        <v>601</v>
      </c>
      <c r="D167" s="35">
        <f>+_xlfn.XLOOKUP(C167,'[1]מניות מבכ ויהש'!$C:$C,'[1]מניות מבכ ויהש'!$D:$D)</f>
        <v>520000118</v>
      </c>
      <c r="E167" s="35" t="s">
        <v>191</v>
      </c>
      <c r="F167" s="35" t="s">
        <v>914</v>
      </c>
      <c r="G167" s="35" t="s">
        <v>915</v>
      </c>
      <c r="H167" s="35" t="s">
        <v>194</v>
      </c>
      <c r="I167" s="35" t="s">
        <v>830</v>
      </c>
      <c r="J167" s="35" t="s">
        <v>73</v>
      </c>
      <c r="K167" s="35" t="s">
        <v>73</v>
      </c>
      <c r="L167" s="34" t="s">
        <v>196</v>
      </c>
      <c r="M167" s="34" t="s">
        <v>105</v>
      </c>
      <c r="N167" s="35" t="s">
        <v>321</v>
      </c>
      <c r="O167" s="35" t="s">
        <v>74</v>
      </c>
      <c r="P167" s="35" t="s">
        <v>84</v>
      </c>
      <c r="Q167" s="39">
        <v>2786</v>
      </c>
      <c r="R167" s="39">
        <v>1</v>
      </c>
      <c r="S167" s="39">
        <v>7205</v>
      </c>
      <c r="T167" s="36">
        <v>0</v>
      </c>
      <c r="U167" s="39">
        <v>200.7313</v>
      </c>
      <c r="V167" s="41">
        <v>2.0999999999999998E-6</v>
      </c>
      <c r="W167" s="41">
        <v>4.2534108506821697E-2</v>
      </c>
      <c r="X167" s="41">
        <v>4.0356999999999997E-3</v>
      </c>
      <c r="Y167" s="107"/>
      <c r="Z167" s="107"/>
    </row>
    <row r="168" spans="1:26" x14ac:dyDescent="0.2">
      <c r="A168" s="35">
        <v>290</v>
      </c>
      <c r="B168" s="35">
        <v>1318</v>
      </c>
      <c r="C168" s="35" t="s">
        <v>447</v>
      </c>
      <c r="D168" s="35">
        <f>+_xlfn.XLOOKUP(C168,'[1]מניות מבכ ויהש'!$C:$C,'[1]מניות מבכ ויהש'!$D:$D)</f>
        <v>520026683</v>
      </c>
      <c r="E168" s="35" t="s">
        <v>191</v>
      </c>
      <c r="F168" s="35" t="s">
        <v>447</v>
      </c>
      <c r="G168" s="35" t="s">
        <v>916</v>
      </c>
      <c r="H168" s="35" t="s">
        <v>194</v>
      </c>
      <c r="I168" s="35" t="s">
        <v>830</v>
      </c>
      <c r="J168" s="35" t="s">
        <v>73</v>
      </c>
      <c r="K168" s="35" t="s">
        <v>73</v>
      </c>
      <c r="L168" s="34" t="s">
        <v>196</v>
      </c>
      <c r="M168" s="34" t="s">
        <v>105</v>
      </c>
      <c r="N168" s="35" t="s">
        <v>283</v>
      </c>
      <c r="O168" s="35" t="s">
        <v>74</v>
      </c>
      <c r="P168" s="35" t="s">
        <v>84</v>
      </c>
      <c r="Q168" s="39">
        <v>590</v>
      </c>
      <c r="R168" s="39">
        <v>1</v>
      </c>
      <c r="S168" s="39">
        <v>2500</v>
      </c>
      <c r="T168" s="36">
        <v>0</v>
      </c>
      <c r="U168" s="39">
        <v>14.75</v>
      </c>
      <c r="V168" s="41">
        <v>1.1000000000000001E-6</v>
      </c>
      <c r="W168" s="41">
        <v>3.1255006251001247E-3</v>
      </c>
      <c r="X168" s="41">
        <v>2.965E-4</v>
      </c>
      <c r="Y168" s="107"/>
      <c r="Z168" s="107"/>
    </row>
    <row r="169" spans="1:26" x14ac:dyDescent="0.2">
      <c r="A169" s="35">
        <v>290</v>
      </c>
      <c r="B169" s="35">
        <v>1318</v>
      </c>
      <c r="C169" s="35" t="s">
        <v>506</v>
      </c>
      <c r="D169" s="35">
        <f>+_xlfn.XLOOKUP(C169,'[1]מניות מבכ ויהש'!$C:$C,'[1]מניות מבכ ויהש'!$D:$D)</f>
        <v>520037789</v>
      </c>
      <c r="E169" s="35" t="s">
        <v>191</v>
      </c>
      <c r="F169" s="35" t="s">
        <v>917</v>
      </c>
      <c r="G169" s="35" t="s">
        <v>918</v>
      </c>
      <c r="H169" s="35" t="s">
        <v>194</v>
      </c>
      <c r="I169" s="35" t="s">
        <v>830</v>
      </c>
      <c r="J169" s="35" t="s">
        <v>73</v>
      </c>
      <c r="K169" s="35" t="s">
        <v>73</v>
      </c>
      <c r="L169" s="34" t="s">
        <v>196</v>
      </c>
      <c r="M169" s="34" t="s">
        <v>105</v>
      </c>
      <c r="N169" s="35" t="s">
        <v>283</v>
      </c>
      <c r="O169" s="35" t="s">
        <v>74</v>
      </c>
      <c r="P169" s="35" t="s">
        <v>84</v>
      </c>
      <c r="Q169" s="39">
        <v>199</v>
      </c>
      <c r="R169" s="39">
        <v>1</v>
      </c>
      <c r="S169" s="39">
        <v>41330</v>
      </c>
      <c r="T169" s="36">
        <v>0</v>
      </c>
      <c r="U169" s="39">
        <v>82.246700000000004</v>
      </c>
      <c r="V169" s="41">
        <v>4.0999999999999997E-6</v>
      </c>
      <c r="W169" s="41">
        <v>1.7427703485540697E-2</v>
      </c>
      <c r="X169" s="41">
        <v>1.6536000000000001E-3</v>
      </c>
      <c r="Y169" s="107"/>
      <c r="Z169" s="107"/>
    </row>
    <row r="170" spans="1:26" x14ac:dyDescent="0.2">
      <c r="A170" s="35">
        <v>290</v>
      </c>
      <c r="B170" s="35">
        <v>1318</v>
      </c>
      <c r="C170" s="35" t="s">
        <v>443</v>
      </c>
      <c r="D170" s="35">
        <f>+_xlfn.XLOOKUP(C170,'[1]מניות מבכ ויהש'!$C:$C,'[1]מניות מבכ ויהש'!$D:$D)</f>
        <v>511659401</v>
      </c>
      <c r="E170" s="35" t="s">
        <v>191</v>
      </c>
      <c r="F170" s="35" t="s">
        <v>443</v>
      </c>
      <c r="G170" s="35" t="s">
        <v>921</v>
      </c>
      <c r="H170" s="35" t="s">
        <v>194</v>
      </c>
      <c r="I170" s="35" t="s">
        <v>830</v>
      </c>
      <c r="J170" s="35" t="s">
        <v>73</v>
      </c>
      <c r="K170" s="35" t="s">
        <v>73</v>
      </c>
      <c r="L170" s="34" t="s">
        <v>196</v>
      </c>
      <c r="M170" s="34" t="s">
        <v>105</v>
      </c>
      <c r="N170" s="35" t="s">
        <v>283</v>
      </c>
      <c r="O170" s="35" t="s">
        <v>74</v>
      </c>
      <c r="P170" s="35" t="s">
        <v>84</v>
      </c>
      <c r="Q170" s="39">
        <v>378</v>
      </c>
      <c r="R170" s="39">
        <v>1</v>
      </c>
      <c r="S170" s="39">
        <v>6231</v>
      </c>
      <c r="T170" s="36">
        <v>0</v>
      </c>
      <c r="U170" s="39">
        <v>23.553180000000001</v>
      </c>
      <c r="V170" s="41">
        <v>3.1999999999999999E-6</v>
      </c>
      <c r="W170" s="41">
        <v>4.9908009981601996E-3</v>
      </c>
      <c r="X170" s="41">
        <v>4.7350000000000002E-4</v>
      </c>
      <c r="Y170" s="107"/>
      <c r="Z170" s="107"/>
    </row>
    <row r="171" spans="1:26" x14ac:dyDescent="0.2">
      <c r="A171" s="35">
        <v>290</v>
      </c>
      <c r="B171" s="35">
        <v>1318</v>
      </c>
      <c r="C171" s="35" t="s">
        <v>922</v>
      </c>
      <c r="D171" s="35">
        <f>+_xlfn.XLOOKUP(C171,'[1]מניות מבכ ויהש'!$C:$C,'[1]מניות מבכ ויהש'!$D:$D)</f>
        <v>510216054</v>
      </c>
      <c r="E171" s="35" t="s">
        <v>191</v>
      </c>
      <c r="F171" s="35" t="s">
        <v>922</v>
      </c>
      <c r="G171" s="35" t="s">
        <v>923</v>
      </c>
      <c r="H171" s="35" t="s">
        <v>194</v>
      </c>
      <c r="I171" s="35" t="s">
        <v>830</v>
      </c>
      <c r="J171" s="35" t="s">
        <v>73</v>
      </c>
      <c r="K171" s="35" t="s">
        <v>73</v>
      </c>
      <c r="L171" s="34" t="s">
        <v>196</v>
      </c>
      <c r="M171" s="34" t="s">
        <v>105</v>
      </c>
      <c r="N171" s="35" t="s">
        <v>271</v>
      </c>
      <c r="O171" s="35" t="s">
        <v>74</v>
      </c>
      <c r="P171" s="35" t="s">
        <v>84</v>
      </c>
      <c r="Q171" s="39">
        <v>60</v>
      </c>
      <c r="R171" s="39">
        <v>1</v>
      </c>
      <c r="S171" s="39">
        <v>71500</v>
      </c>
      <c r="T171" s="36">
        <v>0.66920000000000002</v>
      </c>
      <c r="U171" s="39">
        <v>43.569200000000002</v>
      </c>
      <c r="V171" s="41">
        <v>5.4999999999999999E-6</v>
      </c>
      <c r="W171" s="41">
        <v>9.0903018180603628E-3</v>
      </c>
      <c r="X171" s="41">
        <v>8.6249999999999999E-4</v>
      </c>
      <c r="Y171" s="107"/>
      <c r="Z171" s="107"/>
    </row>
    <row r="172" spans="1:26" x14ac:dyDescent="0.2">
      <c r="A172" s="35">
        <v>290</v>
      </c>
      <c r="B172" s="35">
        <v>1318</v>
      </c>
      <c r="C172" s="35" t="s">
        <v>438</v>
      </c>
      <c r="D172" s="35">
        <f>+_xlfn.XLOOKUP(C172,'[1]מניות מבכ ויהש'!$C:$C,'[1]מניות מבכ ויהש'!$D:$D)</f>
        <v>520027830</v>
      </c>
      <c r="E172" s="35" t="s">
        <v>191</v>
      </c>
      <c r="F172" s="35" t="s">
        <v>438</v>
      </c>
      <c r="G172" s="35" t="s">
        <v>924</v>
      </c>
      <c r="H172" s="35" t="s">
        <v>194</v>
      </c>
      <c r="I172" s="35" t="s">
        <v>830</v>
      </c>
      <c r="J172" s="35" t="s">
        <v>73</v>
      </c>
      <c r="K172" s="35" t="s">
        <v>73</v>
      </c>
      <c r="L172" s="34" t="s">
        <v>196</v>
      </c>
      <c r="M172" s="34" t="s">
        <v>105</v>
      </c>
      <c r="N172" s="35" t="s">
        <v>441</v>
      </c>
      <c r="O172" s="35" t="s">
        <v>74</v>
      </c>
      <c r="P172" s="35" t="s">
        <v>84</v>
      </c>
      <c r="Q172" s="39">
        <v>3474</v>
      </c>
      <c r="R172" s="39">
        <v>1</v>
      </c>
      <c r="S172" s="39">
        <v>1830</v>
      </c>
      <c r="T172" s="36">
        <v>0</v>
      </c>
      <c r="U172" s="39">
        <v>63.574199999999998</v>
      </c>
      <c r="V172" s="41">
        <v>2.6000000000000001E-6</v>
      </c>
      <c r="W172" s="41">
        <v>1.3471102694220537E-2</v>
      </c>
      <c r="X172" s="41">
        <v>1.2780999999999999E-3</v>
      </c>
      <c r="Y172" s="107"/>
      <c r="Z172" s="107"/>
    </row>
    <row r="173" spans="1:26" x14ac:dyDescent="0.2">
      <c r="A173" s="35">
        <v>290</v>
      </c>
      <c r="B173" s="35">
        <v>1318</v>
      </c>
      <c r="C173" s="35" t="s">
        <v>934</v>
      </c>
      <c r="D173" s="35">
        <f>+_xlfn.XLOOKUP(C173,'[1]מניות מבכ ויהש'!$C:$C,'[1]מניות מבכ ויהש'!$D:$D)</f>
        <v>520039942</v>
      </c>
      <c r="E173" s="35" t="s">
        <v>191</v>
      </c>
      <c r="F173" s="35" t="s">
        <v>935</v>
      </c>
      <c r="G173" s="35" t="s">
        <v>936</v>
      </c>
      <c r="H173" s="35" t="s">
        <v>194</v>
      </c>
      <c r="I173" s="35" t="s">
        <v>830</v>
      </c>
      <c r="J173" s="35" t="s">
        <v>73</v>
      </c>
      <c r="K173" s="35" t="s">
        <v>73</v>
      </c>
      <c r="L173" s="34" t="s">
        <v>196</v>
      </c>
      <c r="M173" s="34" t="s">
        <v>105</v>
      </c>
      <c r="N173" s="35" t="s">
        <v>840</v>
      </c>
      <c r="O173" s="35" t="s">
        <v>74</v>
      </c>
      <c r="P173" s="35" t="s">
        <v>84</v>
      </c>
      <c r="Q173" s="39">
        <v>139</v>
      </c>
      <c r="R173" s="39">
        <v>1</v>
      </c>
      <c r="S173" s="39">
        <v>26390</v>
      </c>
      <c r="T173" s="36">
        <v>0</v>
      </c>
      <c r="U173" s="39">
        <v>36.682099999999998</v>
      </c>
      <c r="V173" s="41">
        <v>6.0000000000000002E-6</v>
      </c>
      <c r="W173" s="41">
        <v>7.7728015545603102E-3</v>
      </c>
      <c r="X173" s="41">
        <v>7.3749999999999998E-4</v>
      </c>
      <c r="Y173" s="107"/>
      <c r="Z173" s="107"/>
    </row>
    <row r="174" spans="1:26" x14ac:dyDescent="0.2">
      <c r="A174" s="35">
        <v>290</v>
      </c>
      <c r="B174" s="35">
        <v>1318</v>
      </c>
      <c r="C174" s="35" t="s">
        <v>500</v>
      </c>
      <c r="D174" s="35">
        <f>+_xlfn.XLOOKUP(C174,'[1]מניות מבכ ויהש'!$C:$C,'[1]מניות מבכ ויהש'!$D:$D)</f>
        <v>520024126</v>
      </c>
      <c r="E174" s="35" t="s">
        <v>191</v>
      </c>
      <c r="F174" s="35" t="s">
        <v>937</v>
      </c>
      <c r="G174" s="35" t="s">
        <v>938</v>
      </c>
      <c r="H174" s="35" t="s">
        <v>194</v>
      </c>
      <c r="I174" s="35" t="s">
        <v>830</v>
      </c>
      <c r="J174" s="35" t="s">
        <v>73</v>
      </c>
      <c r="K174" s="35" t="s">
        <v>73</v>
      </c>
      <c r="L174" s="34" t="s">
        <v>196</v>
      </c>
      <c r="M174" s="34" t="s">
        <v>105</v>
      </c>
      <c r="N174" s="35" t="s">
        <v>283</v>
      </c>
      <c r="O174" s="35" t="s">
        <v>74</v>
      </c>
      <c r="P174" s="35" t="s">
        <v>84</v>
      </c>
      <c r="Q174" s="39">
        <v>3835.8</v>
      </c>
      <c r="R174" s="39">
        <v>1</v>
      </c>
      <c r="S174" s="39">
        <v>1559</v>
      </c>
      <c r="T174" s="36">
        <v>0</v>
      </c>
      <c r="U174" s="39">
        <v>59.80012</v>
      </c>
      <c r="V174" s="41">
        <v>5.3000000000000001E-6</v>
      </c>
      <c r="W174" s="41">
        <v>1.2671402534280505E-2</v>
      </c>
      <c r="X174" s="41">
        <v>1.2022999999999999E-3</v>
      </c>
      <c r="Y174" s="107"/>
      <c r="Z174" s="107"/>
    </row>
    <row r="175" spans="1:26" x14ac:dyDescent="0.2">
      <c r="A175" s="35">
        <v>290</v>
      </c>
      <c r="B175" s="35">
        <v>1318</v>
      </c>
      <c r="C175" s="35" t="s">
        <v>954</v>
      </c>
      <c r="D175" s="35">
        <f>+_xlfn.XLOOKUP(C175,'[1]מניות מבכ ויהש'!$C:$C,'[1]מניות מבכ ויהש'!$D:$D)</f>
        <v>520041997</v>
      </c>
      <c r="E175" s="35" t="s">
        <v>191</v>
      </c>
      <c r="F175" s="35" t="s">
        <v>955</v>
      </c>
      <c r="G175" s="35" t="s">
        <v>956</v>
      </c>
      <c r="H175" s="35" t="s">
        <v>194</v>
      </c>
      <c r="I175" s="35" t="s">
        <v>830</v>
      </c>
      <c r="J175" s="35" t="s">
        <v>73</v>
      </c>
      <c r="K175" s="35" t="s">
        <v>73</v>
      </c>
      <c r="L175" s="34" t="s">
        <v>196</v>
      </c>
      <c r="M175" s="34" t="s">
        <v>105</v>
      </c>
      <c r="N175" s="35" t="s">
        <v>835</v>
      </c>
      <c r="O175" s="35" t="s">
        <v>74</v>
      </c>
      <c r="P175" s="35" t="s">
        <v>84</v>
      </c>
      <c r="Q175" s="39">
        <v>341.29</v>
      </c>
      <c r="R175" s="39">
        <v>1</v>
      </c>
      <c r="S175" s="39">
        <v>37300</v>
      </c>
      <c r="T175" s="36">
        <v>0</v>
      </c>
      <c r="U175" s="39">
        <v>127.30117</v>
      </c>
      <c r="V175" s="41">
        <v>3.0000000000000001E-6</v>
      </c>
      <c r="W175" s="41">
        <v>2.6974605394921077E-2</v>
      </c>
      <c r="X175" s="41">
        <v>2.5593999999999999E-3</v>
      </c>
      <c r="Y175" s="107"/>
      <c r="Z175" s="107"/>
    </row>
    <row r="176" spans="1:26" x14ac:dyDescent="0.2">
      <c r="A176" s="35">
        <v>290</v>
      </c>
      <c r="B176" s="35">
        <v>1318</v>
      </c>
      <c r="C176" s="35" t="s">
        <v>961</v>
      </c>
      <c r="D176" s="35">
        <f>+_xlfn.XLOOKUP(C176,'[1]מניות מבכ ויהש'!$C:$C,'[1]מניות מבכ ויהש'!$D:$D)</f>
        <v>520043720</v>
      </c>
      <c r="E176" s="35" t="s">
        <v>191</v>
      </c>
      <c r="F176" s="35" t="s">
        <v>961</v>
      </c>
      <c r="G176" s="35" t="s">
        <v>962</v>
      </c>
      <c r="H176" s="35" t="s">
        <v>194</v>
      </c>
      <c r="I176" s="35" t="s">
        <v>830</v>
      </c>
      <c r="J176" s="35" t="s">
        <v>73</v>
      </c>
      <c r="K176" s="35" t="s">
        <v>73</v>
      </c>
      <c r="L176" s="34" t="s">
        <v>196</v>
      </c>
      <c r="M176" s="34" t="s">
        <v>105</v>
      </c>
      <c r="N176" s="35" t="s">
        <v>228</v>
      </c>
      <c r="O176" s="35" t="s">
        <v>74</v>
      </c>
      <c r="P176" s="35" t="s">
        <v>84</v>
      </c>
      <c r="Q176" s="39">
        <v>128</v>
      </c>
      <c r="R176" s="39">
        <v>1</v>
      </c>
      <c r="S176" s="39">
        <v>6196</v>
      </c>
      <c r="T176" s="36">
        <v>0</v>
      </c>
      <c r="U176" s="39">
        <v>7.9308800000000002</v>
      </c>
      <c r="V176" s="41">
        <v>1.7E-6</v>
      </c>
      <c r="W176" s="41">
        <v>1.680500336100067E-3</v>
      </c>
      <c r="X176" s="41">
        <v>1.594E-4</v>
      </c>
      <c r="Y176" s="107"/>
      <c r="Z176" s="107"/>
    </row>
    <row r="177" spans="1:26" x14ac:dyDescent="0.2">
      <c r="A177" s="35">
        <v>290</v>
      </c>
      <c r="B177" s="35">
        <v>1318</v>
      </c>
      <c r="C177" s="35" t="s">
        <v>727</v>
      </c>
      <c r="D177" s="35">
        <f>+_xlfn.XLOOKUP(C177,'[1]מניות מבכ ויהש'!$C:$C,'[1]מניות מבכ ויהש'!$D:$D)</f>
        <v>520028010</v>
      </c>
      <c r="E177" s="35" t="s">
        <v>191</v>
      </c>
      <c r="F177" s="35" t="s">
        <v>727</v>
      </c>
      <c r="G177" s="35" t="s">
        <v>965</v>
      </c>
      <c r="H177" s="35" t="s">
        <v>194</v>
      </c>
      <c r="I177" s="35" t="s">
        <v>830</v>
      </c>
      <c r="J177" s="35" t="s">
        <v>73</v>
      </c>
      <c r="K177" s="35" t="s">
        <v>73</v>
      </c>
      <c r="L177" s="34" t="s">
        <v>196</v>
      </c>
      <c r="M177" s="34" t="s">
        <v>105</v>
      </c>
      <c r="N177" s="35" t="s">
        <v>422</v>
      </c>
      <c r="O177" s="35" t="s">
        <v>74</v>
      </c>
      <c r="P177" s="35" t="s">
        <v>84</v>
      </c>
      <c r="Q177" s="39">
        <v>52</v>
      </c>
      <c r="R177" s="39">
        <v>1</v>
      </c>
      <c r="S177" s="39">
        <v>92000</v>
      </c>
      <c r="T177" s="36">
        <v>0</v>
      </c>
      <c r="U177" s="39">
        <v>47.84</v>
      </c>
      <c r="V177" s="41">
        <v>6.8000000000000001E-6</v>
      </c>
      <c r="W177" s="41">
        <v>1.0137102027420405E-2</v>
      </c>
      <c r="X177" s="41">
        <v>9.6179999999999996E-4</v>
      </c>
      <c r="Y177" s="107"/>
      <c r="Z177" s="107"/>
    </row>
    <row r="178" spans="1:26" x14ac:dyDescent="0.2">
      <c r="A178" s="35">
        <v>290</v>
      </c>
      <c r="B178" s="35">
        <v>1318</v>
      </c>
      <c r="C178" s="35" t="s">
        <v>1200</v>
      </c>
      <c r="D178" s="35">
        <f>+_xlfn.XLOOKUP(C178,'[1]מניות מבכ ויהש'!$C:$C,'[1]מניות מבכ ויהש'!$D:$D)</f>
        <v>520017146</v>
      </c>
      <c r="E178" s="35" t="s">
        <v>191</v>
      </c>
      <c r="F178" s="35" t="s">
        <v>1201</v>
      </c>
      <c r="G178" s="35" t="s">
        <v>1202</v>
      </c>
      <c r="H178" s="35" t="s">
        <v>194</v>
      </c>
      <c r="I178" s="35" t="s">
        <v>830</v>
      </c>
      <c r="J178" s="35" t="s">
        <v>73</v>
      </c>
      <c r="K178" s="35" t="s">
        <v>73</v>
      </c>
      <c r="L178" s="34" t="s">
        <v>196</v>
      </c>
      <c r="M178" s="34" t="s">
        <v>105</v>
      </c>
      <c r="N178" s="35" t="s">
        <v>397</v>
      </c>
      <c r="O178" s="35" t="s">
        <v>74</v>
      </c>
      <c r="P178" s="35" t="s">
        <v>84</v>
      </c>
      <c r="Q178" s="39">
        <v>681.43</v>
      </c>
      <c r="R178" s="39">
        <v>1</v>
      </c>
      <c r="S178" s="39">
        <v>1636</v>
      </c>
      <c r="T178" s="36">
        <v>0</v>
      </c>
      <c r="U178" s="39">
        <v>11.14819</v>
      </c>
      <c r="V178" s="41">
        <v>1.1999999999999999E-6</v>
      </c>
      <c r="W178" s="41">
        <v>2.362300472460094E-3</v>
      </c>
      <c r="X178" s="41">
        <v>2.241E-4</v>
      </c>
      <c r="Y178" s="107"/>
      <c r="Z178" s="107"/>
    </row>
    <row r="179" spans="1:26" x14ac:dyDescent="0.2">
      <c r="A179" s="35">
        <v>290</v>
      </c>
      <c r="B179" s="35">
        <v>1318</v>
      </c>
      <c r="C179" s="35" t="s">
        <v>427</v>
      </c>
      <c r="D179" s="35">
        <f>+_xlfn.XLOOKUP(C179,'[1]מניות מבכ ויהש'!$C:$C,'[1]מניות מבכ ויהש'!$D:$D)</f>
        <v>513257873</v>
      </c>
      <c r="E179" s="35" t="s">
        <v>191</v>
      </c>
      <c r="F179" s="35" t="s">
        <v>427</v>
      </c>
      <c r="G179" s="35" t="s">
        <v>971</v>
      </c>
      <c r="H179" s="35" t="s">
        <v>194</v>
      </c>
      <c r="I179" s="35" t="s">
        <v>830</v>
      </c>
      <c r="J179" s="35" t="s">
        <v>73</v>
      </c>
      <c r="K179" s="35" t="s">
        <v>73</v>
      </c>
      <c r="L179" s="34" t="s">
        <v>196</v>
      </c>
      <c r="M179" s="34" t="s">
        <v>105</v>
      </c>
      <c r="N179" s="35" t="s">
        <v>283</v>
      </c>
      <c r="O179" s="35" t="s">
        <v>74</v>
      </c>
      <c r="P179" s="35" t="s">
        <v>84</v>
      </c>
      <c r="Q179" s="39">
        <v>246</v>
      </c>
      <c r="R179" s="39">
        <v>1</v>
      </c>
      <c r="S179" s="39">
        <v>27000</v>
      </c>
      <c r="T179" s="36">
        <v>0</v>
      </c>
      <c r="U179" s="39">
        <v>66.42</v>
      </c>
      <c r="V179" s="41">
        <v>6.7000000000000002E-6</v>
      </c>
      <c r="W179" s="41">
        <v>1.4074102814820562E-2</v>
      </c>
      <c r="X179" s="41">
        <v>1.3354E-3</v>
      </c>
      <c r="Y179" s="107"/>
      <c r="Z179" s="107"/>
    </row>
    <row r="180" spans="1:26" x14ac:dyDescent="0.2">
      <c r="A180" s="35">
        <v>290</v>
      </c>
      <c r="B180" s="35">
        <v>1318</v>
      </c>
      <c r="C180" s="35" t="s">
        <v>1203</v>
      </c>
      <c r="D180" s="35">
        <f>+_xlfn.XLOOKUP(C180,'[1]מניות מבכ ויהש'!$C:$C,'[1]מניות מבכ ויהש'!$D:$D)</f>
        <v>520018482</v>
      </c>
      <c r="E180" s="35" t="s">
        <v>191</v>
      </c>
      <c r="F180" s="35" t="s">
        <v>1204</v>
      </c>
      <c r="G180" s="35" t="s">
        <v>1205</v>
      </c>
      <c r="H180" s="35" t="s">
        <v>194</v>
      </c>
      <c r="I180" s="35" t="s">
        <v>830</v>
      </c>
      <c r="J180" s="35" t="s">
        <v>73</v>
      </c>
      <c r="K180" s="35" t="s">
        <v>73</v>
      </c>
      <c r="L180" s="34" t="s">
        <v>196</v>
      </c>
      <c r="M180" s="34" t="s">
        <v>105</v>
      </c>
      <c r="N180" s="35" t="s">
        <v>895</v>
      </c>
      <c r="O180" s="35" t="s">
        <v>74</v>
      </c>
      <c r="P180" s="35" t="s">
        <v>84</v>
      </c>
      <c r="Q180" s="39">
        <v>8.67</v>
      </c>
      <c r="R180" s="39">
        <v>1</v>
      </c>
      <c r="S180" s="39">
        <v>30700</v>
      </c>
      <c r="T180" s="36">
        <v>0</v>
      </c>
      <c r="U180" s="39">
        <v>2.6616900000000001</v>
      </c>
      <c r="V180" s="41">
        <v>2.5000000000000002E-6</v>
      </c>
      <c r="W180" s="41">
        <v>5.6400011280002252E-4</v>
      </c>
      <c r="X180" s="41">
        <v>5.3499999999999999E-5</v>
      </c>
      <c r="Y180" s="107"/>
      <c r="Z180" s="107"/>
    </row>
    <row r="181" spans="1:26" x14ac:dyDescent="0.2">
      <c r="A181" s="35">
        <v>290</v>
      </c>
      <c r="B181" s="35">
        <v>1318</v>
      </c>
      <c r="C181" s="35" t="s">
        <v>280</v>
      </c>
      <c r="D181" s="35">
        <f>+_xlfn.XLOOKUP(C181,'[1]מניות מבכ ויהש'!$C:$C,'[1]מניות מבכ ויהש'!$D:$D)</f>
        <v>510960719</v>
      </c>
      <c r="E181" s="35" t="s">
        <v>191</v>
      </c>
      <c r="F181" s="35" t="s">
        <v>280</v>
      </c>
      <c r="G181" s="35" t="s">
        <v>978</v>
      </c>
      <c r="H181" s="35" t="s">
        <v>194</v>
      </c>
      <c r="I181" s="35" t="s">
        <v>830</v>
      </c>
      <c r="J181" s="35" t="s">
        <v>73</v>
      </c>
      <c r="K181" s="35" t="s">
        <v>73</v>
      </c>
      <c r="L181" s="34" t="s">
        <v>196</v>
      </c>
      <c r="M181" s="34" t="s">
        <v>105</v>
      </c>
      <c r="N181" s="35" t="s">
        <v>283</v>
      </c>
      <c r="O181" s="35" t="s">
        <v>74</v>
      </c>
      <c r="P181" s="35" t="s">
        <v>84</v>
      </c>
      <c r="Q181" s="39">
        <v>190</v>
      </c>
      <c r="R181" s="39">
        <v>1</v>
      </c>
      <c r="S181" s="39">
        <v>36050</v>
      </c>
      <c r="T181" s="36">
        <v>0</v>
      </c>
      <c r="U181" s="39">
        <v>68.495000000000005</v>
      </c>
      <c r="V181" s="41">
        <v>1.5E-6</v>
      </c>
      <c r="W181" s="41">
        <v>1.4513802902760579E-2</v>
      </c>
      <c r="X181" s="41">
        <v>1.3771E-3</v>
      </c>
      <c r="Y181" s="107"/>
      <c r="Z181" s="107"/>
    </row>
    <row r="182" spans="1:26" x14ac:dyDescent="0.2">
      <c r="A182" s="35">
        <v>290</v>
      </c>
      <c r="B182" s="35">
        <v>1318</v>
      </c>
      <c r="C182" s="35" t="s">
        <v>979</v>
      </c>
      <c r="D182" s="35">
        <f>+_xlfn.XLOOKUP(C182,'[1]מניות מבכ ויהש'!$C:$C,'[1]מניות מבכ ויהש'!$D:$D)</f>
        <v>511812463</v>
      </c>
      <c r="E182" s="35" t="s">
        <v>191</v>
      </c>
      <c r="F182" s="35" t="s">
        <v>980</v>
      </c>
      <c r="G182" s="35" t="s">
        <v>981</v>
      </c>
      <c r="H182" s="35" t="s">
        <v>194</v>
      </c>
      <c r="I182" s="35" t="s">
        <v>830</v>
      </c>
      <c r="J182" s="35" t="s">
        <v>73</v>
      </c>
      <c r="K182" s="35" t="s">
        <v>73</v>
      </c>
      <c r="L182" s="34" t="s">
        <v>196</v>
      </c>
      <c r="M182" s="34" t="s">
        <v>105</v>
      </c>
      <c r="N182" s="35" t="s">
        <v>835</v>
      </c>
      <c r="O182" s="35" t="s">
        <v>74</v>
      </c>
      <c r="P182" s="35" t="s">
        <v>84</v>
      </c>
      <c r="Q182" s="39">
        <v>112</v>
      </c>
      <c r="R182" s="39">
        <v>1</v>
      </c>
      <c r="S182" s="39">
        <v>106610</v>
      </c>
      <c r="T182" s="36">
        <v>0</v>
      </c>
      <c r="U182" s="39">
        <v>119.4032</v>
      </c>
      <c r="V182" s="41">
        <v>3.5999999999999998E-6</v>
      </c>
      <c r="W182" s="41">
        <v>2.5301005060201009E-2</v>
      </c>
      <c r="X182" s="41">
        <v>2.4006000000000001E-3</v>
      </c>
      <c r="Y182" s="107"/>
      <c r="Z182" s="107"/>
    </row>
    <row r="183" spans="1:26" x14ac:dyDescent="0.2">
      <c r="A183" s="35">
        <v>290</v>
      </c>
      <c r="B183" s="35">
        <v>1318</v>
      </c>
      <c r="C183" s="35" t="s">
        <v>325</v>
      </c>
      <c r="D183" s="35">
        <f>+_xlfn.XLOOKUP(C183,'[1]מניות מבכ ויהש'!$C:$C,'[1]מניות מבכ ויהש'!$D:$D)</f>
        <v>513901371</v>
      </c>
      <c r="E183" s="35" t="s">
        <v>191</v>
      </c>
      <c r="F183" s="35" t="s">
        <v>984</v>
      </c>
      <c r="G183" s="35" t="s">
        <v>985</v>
      </c>
      <c r="H183" s="35" t="s">
        <v>194</v>
      </c>
      <c r="I183" s="35" t="s">
        <v>830</v>
      </c>
      <c r="J183" s="35" t="s">
        <v>73</v>
      </c>
      <c r="K183" s="35" t="s">
        <v>73</v>
      </c>
      <c r="L183" s="34" t="s">
        <v>196</v>
      </c>
      <c r="M183" s="34" t="s">
        <v>105</v>
      </c>
      <c r="N183" s="35" t="s">
        <v>240</v>
      </c>
      <c r="O183" s="35" t="s">
        <v>74</v>
      </c>
      <c r="P183" s="35" t="s">
        <v>84</v>
      </c>
      <c r="Q183" s="39">
        <v>1275</v>
      </c>
      <c r="R183" s="39">
        <v>1</v>
      </c>
      <c r="S183" s="39">
        <v>1608</v>
      </c>
      <c r="T183" s="36">
        <v>0</v>
      </c>
      <c r="U183" s="39">
        <v>20.501999999999999</v>
      </c>
      <c r="V183" s="41">
        <v>2.2000000000000001E-6</v>
      </c>
      <c r="W183" s="41">
        <v>4.3443008688601728E-3</v>
      </c>
      <c r="X183" s="41">
        <v>4.1219999999999999E-4</v>
      </c>
      <c r="Y183" s="107"/>
      <c r="Z183" s="107"/>
    </row>
    <row r="184" spans="1:26" x14ac:dyDescent="0.2">
      <c r="A184" s="35">
        <v>290</v>
      </c>
      <c r="B184" s="35">
        <v>1318</v>
      </c>
      <c r="C184" s="35" t="s">
        <v>999</v>
      </c>
      <c r="D184" s="35">
        <f>+_xlfn.XLOOKUP(C184,'[1]מניות מבכ ויהש'!$C:$C,'[1]מניות מבכ ויהש'!$D:$D)</f>
        <v>511235434</v>
      </c>
      <c r="E184" s="35" t="s">
        <v>191</v>
      </c>
      <c r="F184" s="35" t="s">
        <v>999</v>
      </c>
      <c r="G184" s="35" t="s">
        <v>1000</v>
      </c>
      <c r="H184" s="35" t="s">
        <v>194</v>
      </c>
      <c r="I184" s="35" t="s">
        <v>830</v>
      </c>
      <c r="J184" s="35" t="s">
        <v>73</v>
      </c>
      <c r="K184" s="35" t="s">
        <v>73</v>
      </c>
      <c r="L184" s="34" t="s">
        <v>196</v>
      </c>
      <c r="M184" s="34" t="s">
        <v>105</v>
      </c>
      <c r="N184" s="35" t="s">
        <v>835</v>
      </c>
      <c r="O184" s="35" t="s">
        <v>74</v>
      </c>
      <c r="P184" s="35" t="s">
        <v>84</v>
      </c>
      <c r="Q184" s="39">
        <v>185</v>
      </c>
      <c r="R184" s="39">
        <v>1</v>
      </c>
      <c r="S184" s="39">
        <v>34250</v>
      </c>
      <c r="T184" s="36">
        <v>0</v>
      </c>
      <c r="U184" s="39">
        <v>63.362499999999997</v>
      </c>
      <c r="V184" s="41">
        <v>3.9999999999999998E-6</v>
      </c>
      <c r="W184" s="41">
        <v>1.3426202685240534E-2</v>
      </c>
      <c r="X184" s="41">
        <v>1.2738999999999999E-3</v>
      </c>
      <c r="Y184" s="107"/>
      <c r="Z184" s="107"/>
    </row>
    <row r="185" spans="1:26" x14ac:dyDescent="0.2">
      <c r="A185" s="35">
        <v>290</v>
      </c>
      <c r="B185" s="35">
        <v>1318</v>
      </c>
      <c r="C185" s="35" t="s">
        <v>334</v>
      </c>
      <c r="D185" s="35">
        <f>+_xlfn.XLOOKUP(C185,'[1]מניות מבכ ויהש'!$C:$C,'[1]מניות מבכ ויהש'!$D:$D)</f>
        <v>510381601</v>
      </c>
      <c r="E185" s="35" t="s">
        <v>191</v>
      </c>
      <c r="F185" s="35" t="s">
        <v>334</v>
      </c>
      <c r="G185" s="35" t="s">
        <v>1004</v>
      </c>
      <c r="H185" s="35" t="s">
        <v>194</v>
      </c>
      <c r="I185" s="35" t="s">
        <v>830</v>
      </c>
      <c r="J185" s="35" t="s">
        <v>73</v>
      </c>
      <c r="K185" s="35" t="s">
        <v>73</v>
      </c>
      <c r="L185" s="34" t="s">
        <v>196</v>
      </c>
      <c r="M185" s="34" t="s">
        <v>105</v>
      </c>
      <c r="N185" s="35" t="s">
        <v>278</v>
      </c>
      <c r="O185" s="35" t="s">
        <v>74</v>
      </c>
      <c r="P185" s="35" t="s">
        <v>84</v>
      </c>
      <c r="Q185" s="39">
        <v>160</v>
      </c>
      <c r="R185" s="39">
        <v>1</v>
      </c>
      <c r="S185" s="39">
        <v>7015</v>
      </c>
      <c r="T185" s="36">
        <v>0</v>
      </c>
      <c r="U185" s="39">
        <v>11.224</v>
      </c>
      <c r="V185" s="41">
        <v>1.3999999999999999E-6</v>
      </c>
      <c r="W185" s="41">
        <v>2.3783004756600949E-3</v>
      </c>
      <c r="X185" s="41">
        <v>2.2570000000000001E-4</v>
      </c>
      <c r="Y185" s="107"/>
      <c r="Z185" s="107"/>
    </row>
    <row r="186" spans="1:26" x14ac:dyDescent="0.2">
      <c r="A186" s="35">
        <v>290</v>
      </c>
      <c r="B186" s="35">
        <v>1318</v>
      </c>
      <c r="C186" s="35" t="s">
        <v>1008</v>
      </c>
      <c r="D186" s="35">
        <f>+_xlfn.XLOOKUP(C186,'[1]מניות מבכ ויהש'!$C:$C,'[1]מניות מבכ ויהש'!$D:$D)</f>
        <v>514892801</v>
      </c>
      <c r="E186" s="35" t="s">
        <v>191</v>
      </c>
      <c r="F186" s="35" t="s">
        <v>1008</v>
      </c>
      <c r="G186" s="35" t="s">
        <v>1009</v>
      </c>
      <c r="H186" s="35" t="s">
        <v>194</v>
      </c>
      <c r="I186" s="35" t="s">
        <v>830</v>
      </c>
      <c r="J186" s="35" t="s">
        <v>73</v>
      </c>
      <c r="K186" s="35" t="s">
        <v>73</v>
      </c>
      <c r="L186" s="34" t="s">
        <v>196</v>
      </c>
      <c r="M186" s="34" t="s">
        <v>105</v>
      </c>
      <c r="N186" s="35" t="s">
        <v>854</v>
      </c>
      <c r="O186" s="35" t="s">
        <v>74</v>
      </c>
      <c r="P186" s="35" t="s">
        <v>84</v>
      </c>
      <c r="Q186" s="39">
        <v>801</v>
      </c>
      <c r="R186" s="39">
        <v>1</v>
      </c>
      <c r="S186" s="39">
        <v>3129</v>
      </c>
      <c r="T186" s="36">
        <v>0</v>
      </c>
      <c r="U186" s="39">
        <v>25.063289999999999</v>
      </c>
      <c r="V186" s="41">
        <v>2.2000000000000001E-6</v>
      </c>
      <c r="W186" s="41">
        <v>5.3108010621602123E-3</v>
      </c>
      <c r="X186" s="41">
        <v>5.0390000000000005E-4</v>
      </c>
      <c r="Y186" s="107"/>
      <c r="Z186" s="107"/>
    </row>
    <row r="187" spans="1:26" x14ac:dyDescent="0.2">
      <c r="A187" s="35">
        <v>290</v>
      </c>
      <c r="B187" s="35">
        <v>1318</v>
      </c>
      <c r="C187" s="35" t="s">
        <v>1013</v>
      </c>
      <c r="D187" s="35">
        <f>+_xlfn.XLOOKUP(C187,'[1]מניות מבכ ויהש'!$C:$C,'[1]מניות מבכ ויהש'!$D:$D)</f>
        <v>2250</v>
      </c>
      <c r="E187" s="35" t="s">
        <v>180</v>
      </c>
      <c r="F187" s="35" t="s">
        <v>1014</v>
      </c>
      <c r="G187" s="35" t="s">
        <v>1015</v>
      </c>
      <c r="H187" s="35" t="s">
        <v>194</v>
      </c>
      <c r="I187" s="35" t="s">
        <v>830</v>
      </c>
      <c r="J187" s="35" t="s">
        <v>73</v>
      </c>
      <c r="K187" s="35" t="s">
        <v>73</v>
      </c>
      <c r="L187" s="34" t="s">
        <v>196</v>
      </c>
      <c r="M187" s="34" t="s">
        <v>105</v>
      </c>
      <c r="N187" s="35" t="s">
        <v>240</v>
      </c>
      <c r="O187" s="35" t="s">
        <v>74</v>
      </c>
      <c r="P187" s="35" t="s">
        <v>84</v>
      </c>
      <c r="Q187" s="39">
        <v>152</v>
      </c>
      <c r="R187" s="39">
        <v>1</v>
      </c>
      <c r="S187" s="39">
        <v>35050</v>
      </c>
      <c r="T187" s="36">
        <v>0</v>
      </c>
      <c r="U187" s="39">
        <v>53.276000000000003</v>
      </c>
      <c r="V187" s="41">
        <v>2.6000000000000001E-6</v>
      </c>
      <c r="W187" s="41">
        <v>1.128900225780045E-2</v>
      </c>
      <c r="X187" s="41">
        <v>1.0711E-3</v>
      </c>
      <c r="Y187" s="107"/>
      <c r="Z187" s="107"/>
    </row>
    <row r="188" spans="1:26" x14ac:dyDescent="0.2">
      <c r="A188" s="35">
        <v>290</v>
      </c>
      <c r="B188" s="35">
        <v>1318</v>
      </c>
      <c r="C188" s="35" t="s">
        <v>237</v>
      </c>
      <c r="D188" s="35">
        <f>+_xlfn.XLOOKUP(C188,'[1]מניות מבכ ויהש'!$C:$C,'[1]מניות מבכ ויהש'!$D:$D)</f>
        <v>520041146</v>
      </c>
      <c r="E188" s="35" t="s">
        <v>191</v>
      </c>
      <c r="F188" s="35" t="s">
        <v>1016</v>
      </c>
      <c r="G188" s="35" t="s">
        <v>1017</v>
      </c>
      <c r="H188" s="35" t="s">
        <v>194</v>
      </c>
      <c r="I188" s="35" t="s">
        <v>830</v>
      </c>
      <c r="J188" s="35" t="s">
        <v>73</v>
      </c>
      <c r="K188" s="35" t="s">
        <v>73</v>
      </c>
      <c r="L188" s="34" t="s">
        <v>196</v>
      </c>
      <c r="M188" s="34" t="s">
        <v>105</v>
      </c>
      <c r="N188" s="35" t="s">
        <v>240</v>
      </c>
      <c r="O188" s="35" t="s">
        <v>74</v>
      </c>
      <c r="P188" s="35" t="s">
        <v>84</v>
      </c>
      <c r="Q188" s="39">
        <v>633.4</v>
      </c>
      <c r="R188" s="39">
        <v>1</v>
      </c>
      <c r="S188" s="39">
        <v>14480</v>
      </c>
      <c r="T188" s="36">
        <v>0</v>
      </c>
      <c r="U188" s="39">
        <v>91.716319999999996</v>
      </c>
      <c r="V188" s="41">
        <v>4.6999999999999999E-6</v>
      </c>
      <c r="W188" s="41">
        <v>1.9434303886860776E-2</v>
      </c>
      <c r="X188" s="41">
        <v>1.8439000000000001E-3</v>
      </c>
      <c r="Y188" s="107"/>
      <c r="Z188" s="107"/>
    </row>
    <row r="189" spans="1:26" x14ac:dyDescent="0.2">
      <c r="A189" s="35">
        <v>290</v>
      </c>
      <c r="B189" s="35">
        <v>1318</v>
      </c>
      <c r="C189" s="35" t="s">
        <v>1018</v>
      </c>
      <c r="D189" s="35">
        <f>+_xlfn.XLOOKUP(C189,'[1]מניות מבכ ויהש'!$C:$C,'[1]מניות מבכ ויהש'!$D:$D)</f>
        <v>520025198</v>
      </c>
      <c r="E189" s="35" t="s">
        <v>191</v>
      </c>
      <c r="F189" s="35" t="s">
        <v>1019</v>
      </c>
      <c r="G189" s="35" t="s">
        <v>1020</v>
      </c>
      <c r="H189" s="35" t="s">
        <v>194</v>
      </c>
      <c r="I189" s="35" t="s">
        <v>830</v>
      </c>
      <c r="J189" s="35" t="s">
        <v>73</v>
      </c>
      <c r="K189" s="35" t="s">
        <v>73</v>
      </c>
      <c r="L189" s="34" t="s">
        <v>196</v>
      </c>
      <c r="M189" s="34" t="s">
        <v>105</v>
      </c>
      <c r="N189" s="35" t="s">
        <v>840</v>
      </c>
      <c r="O189" s="35" t="s">
        <v>74</v>
      </c>
      <c r="P189" s="35" t="s">
        <v>84</v>
      </c>
      <c r="Q189" s="39">
        <v>56</v>
      </c>
      <c r="R189" s="39">
        <v>1</v>
      </c>
      <c r="S189" s="39">
        <v>25360</v>
      </c>
      <c r="T189" s="36">
        <v>0</v>
      </c>
      <c r="U189" s="39">
        <v>14.201599999999999</v>
      </c>
      <c r="V189" s="41">
        <v>8.6999999999999997E-6</v>
      </c>
      <c r="W189" s="41">
        <v>3.0093006018601198E-3</v>
      </c>
      <c r="X189" s="41">
        <v>2.855E-4</v>
      </c>
      <c r="Y189" s="107"/>
      <c r="Z189" s="107"/>
    </row>
    <row r="190" spans="1:26" x14ac:dyDescent="0.2">
      <c r="A190" s="35">
        <v>290</v>
      </c>
      <c r="B190" s="35">
        <v>1318</v>
      </c>
      <c r="C190" s="35" t="s">
        <v>388</v>
      </c>
      <c r="D190" s="35">
        <f>+_xlfn.XLOOKUP(C190,'[1]מניות מבכ ויהש'!$C:$C,'[1]מניות מבכ ויהש'!$D:$D)</f>
        <v>514401702</v>
      </c>
      <c r="E190" s="35" t="s">
        <v>191</v>
      </c>
      <c r="F190" s="35" t="s">
        <v>1021</v>
      </c>
      <c r="G190" s="35" t="s">
        <v>1022</v>
      </c>
      <c r="H190" s="35" t="s">
        <v>194</v>
      </c>
      <c r="I190" s="35" t="s">
        <v>830</v>
      </c>
      <c r="J190" s="35" t="s">
        <v>73</v>
      </c>
      <c r="K190" s="35" t="s">
        <v>73</v>
      </c>
      <c r="L190" s="34" t="s">
        <v>196</v>
      </c>
      <c r="M190" s="34" t="s">
        <v>105</v>
      </c>
      <c r="N190" s="35" t="s">
        <v>271</v>
      </c>
      <c r="O190" s="35" t="s">
        <v>74</v>
      </c>
      <c r="P190" s="35" t="s">
        <v>84</v>
      </c>
      <c r="Q190" s="39">
        <v>0.63</v>
      </c>
      <c r="R190" s="39">
        <v>1</v>
      </c>
      <c r="S190" s="39">
        <v>7459</v>
      </c>
      <c r="T190" s="36">
        <v>0</v>
      </c>
      <c r="U190" s="39">
        <v>4.6989999999999997E-2</v>
      </c>
      <c r="V190" s="41">
        <v>0</v>
      </c>
      <c r="W190" s="41">
        <v>1.0000002000000399E-5</v>
      </c>
      <c r="X190" s="41">
        <v>8.9999999999999996E-7</v>
      </c>
      <c r="Y190" s="107"/>
      <c r="Z190" s="107"/>
    </row>
    <row r="191" spans="1:26" x14ac:dyDescent="0.2">
      <c r="A191" s="35">
        <v>290</v>
      </c>
      <c r="B191" s="35">
        <v>1318</v>
      </c>
      <c r="C191" s="35" t="s">
        <v>252</v>
      </c>
      <c r="D191" s="35">
        <f>+_xlfn.XLOOKUP(C191,'[1]מניות מבכ ויהש'!$C:$C,'[1]מניות מבכ ויהש'!$D:$D)</f>
        <v>512607888</v>
      </c>
      <c r="E191" s="35" t="s">
        <v>191</v>
      </c>
      <c r="F191" s="35" t="s">
        <v>252</v>
      </c>
      <c r="G191" s="35" t="s">
        <v>1025</v>
      </c>
      <c r="H191" s="35" t="s">
        <v>194</v>
      </c>
      <c r="I191" s="35" t="s">
        <v>830</v>
      </c>
      <c r="J191" s="35" t="s">
        <v>73</v>
      </c>
      <c r="K191" s="35" t="s">
        <v>73</v>
      </c>
      <c r="L191" s="34" t="s">
        <v>196</v>
      </c>
      <c r="M191" s="34" t="s">
        <v>105</v>
      </c>
      <c r="N191" s="35" t="s">
        <v>255</v>
      </c>
      <c r="O191" s="35" t="s">
        <v>74</v>
      </c>
      <c r="P191" s="35" t="s">
        <v>84</v>
      </c>
      <c r="Q191" s="39">
        <v>35</v>
      </c>
      <c r="R191" s="39">
        <v>1</v>
      </c>
      <c r="S191" s="39">
        <v>65150</v>
      </c>
      <c r="T191" s="36">
        <v>0</v>
      </c>
      <c r="U191" s="39">
        <v>22.802499999999998</v>
      </c>
      <c r="V191" s="41">
        <v>2.0999999999999998E-6</v>
      </c>
      <c r="W191" s="41">
        <v>4.8318009663601922E-3</v>
      </c>
      <c r="X191" s="41">
        <v>4.5839999999999998E-4</v>
      </c>
      <c r="Y191" s="107"/>
      <c r="Z191" s="107"/>
    </row>
    <row r="192" spans="1:26" x14ac:dyDescent="0.2">
      <c r="A192" s="35">
        <v>290</v>
      </c>
      <c r="B192" s="35">
        <v>1318</v>
      </c>
      <c r="C192" s="35" t="s">
        <v>1028</v>
      </c>
      <c r="D192" s="35">
        <v>1762</v>
      </c>
      <c r="E192" s="35" t="s">
        <v>180</v>
      </c>
      <c r="F192" s="35" t="s">
        <v>1029</v>
      </c>
      <c r="G192" s="35" t="s">
        <v>1030</v>
      </c>
      <c r="H192" s="35" t="s">
        <v>194</v>
      </c>
      <c r="I192" s="35" t="s">
        <v>830</v>
      </c>
      <c r="J192" s="35" t="s">
        <v>73</v>
      </c>
      <c r="K192" s="35" t="s">
        <v>251</v>
      </c>
      <c r="L192" s="34" t="s">
        <v>196</v>
      </c>
      <c r="M192" s="34" t="s">
        <v>105</v>
      </c>
      <c r="N192" s="35" t="s">
        <v>220</v>
      </c>
      <c r="O192" s="35" t="s">
        <v>74</v>
      </c>
      <c r="P192" s="35" t="s">
        <v>84</v>
      </c>
      <c r="Q192" s="39">
        <v>831</v>
      </c>
      <c r="R192" s="39">
        <v>1</v>
      </c>
      <c r="S192" s="39">
        <v>3960</v>
      </c>
      <c r="T192" s="36">
        <v>0</v>
      </c>
      <c r="U192" s="39">
        <v>32.907600000000002</v>
      </c>
      <c r="V192" s="41">
        <v>4.5000000000000001E-6</v>
      </c>
      <c r="W192" s="41">
        <v>6.9730013946002782E-3</v>
      </c>
      <c r="X192" s="41">
        <v>6.6160000000000004E-4</v>
      </c>
      <c r="Y192" s="107"/>
      <c r="Z192" s="107"/>
    </row>
    <row r="193" spans="1:26" x14ac:dyDescent="0.2">
      <c r="A193" s="35">
        <v>290</v>
      </c>
      <c r="B193" s="35">
        <v>1318</v>
      </c>
      <c r="C193" s="35" t="s">
        <v>1033</v>
      </c>
      <c r="D193" s="35">
        <f>+_xlfn.XLOOKUP(C193,'[1]מניות מבכ ויהש'!$C:$C,'[1]מניות מבכ ויהש'!$D:$D)</f>
        <v>510706153</v>
      </c>
      <c r="E193" s="35" t="s">
        <v>191</v>
      </c>
      <c r="F193" s="35" t="s">
        <v>1034</v>
      </c>
      <c r="G193" s="35" t="s">
        <v>1035</v>
      </c>
      <c r="H193" s="35" t="s">
        <v>194</v>
      </c>
      <c r="I193" s="35" t="s">
        <v>830</v>
      </c>
      <c r="J193" s="35" t="s">
        <v>73</v>
      </c>
      <c r="K193" s="35" t="s">
        <v>73</v>
      </c>
      <c r="L193" s="34" t="s">
        <v>196</v>
      </c>
      <c r="M193" s="34" t="s">
        <v>105</v>
      </c>
      <c r="N193" s="35" t="s">
        <v>1036</v>
      </c>
      <c r="O193" s="35" t="s">
        <v>74</v>
      </c>
      <c r="P193" s="35" t="s">
        <v>84</v>
      </c>
      <c r="Q193" s="39">
        <v>0.89</v>
      </c>
      <c r="R193" s="39">
        <v>1</v>
      </c>
      <c r="S193" s="39">
        <v>1560</v>
      </c>
      <c r="T193" s="36">
        <v>0</v>
      </c>
      <c r="U193" s="39">
        <v>1.388E-2</v>
      </c>
      <c r="V193" s="41">
        <v>0</v>
      </c>
      <c r="W193" s="41">
        <v>2.9000005800001158E-6</v>
      </c>
      <c r="X193" s="41">
        <v>2.9999999999999999E-7</v>
      </c>
      <c r="Y193" s="107"/>
      <c r="Z193" s="107"/>
    </row>
    <row r="194" spans="1:26" x14ac:dyDescent="0.2">
      <c r="A194" s="35">
        <v>290</v>
      </c>
      <c r="B194" s="35">
        <v>1318</v>
      </c>
      <c r="C194" s="35" t="s">
        <v>694</v>
      </c>
      <c r="D194" s="35">
        <f>+_xlfn.XLOOKUP(C194,'[1]מניות מבכ ויהש'!$C:$C,'[1]מניות מבכ ויהש'!$D:$D)</f>
        <v>515364891</v>
      </c>
      <c r="E194" s="35" t="s">
        <v>191</v>
      </c>
      <c r="F194" s="35" t="s">
        <v>694</v>
      </c>
      <c r="G194" s="35" t="s">
        <v>1039</v>
      </c>
      <c r="H194" s="35" t="s">
        <v>194</v>
      </c>
      <c r="I194" s="35" t="s">
        <v>830</v>
      </c>
      <c r="J194" s="35" t="s">
        <v>73</v>
      </c>
      <c r="K194" s="35" t="s">
        <v>73</v>
      </c>
      <c r="L194" s="34" t="s">
        <v>196</v>
      </c>
      <c r="M194" s="34" t="s">
        <v>105</v>
      </c>
      <c r="N194" s="35" t="s">
        <v>240</v>
      </c>
      <c r="O194" s="35" t="s">
        <v>74</v>
      </c>
      <c r="P194" s="35" t="s">
        <v>84</v>
      </c>
      <c r="Q194" s="39">
        <v>2733</v>
      </c>
      <c r="R194" s="39">
        <v>1</v>
      </c>
      <c r="S194" s="39">
        <v>3663</v>
      </c>
      <c r="T194" s="36">
        <v>0</v>
      </c>
      <c r="U194" s="39">
        <v>100.10979</v>
      </c>
      <c r="V194" s="41">
        <v>1.36E-5</v>
      </c>
      <c r="W194" s="41">
        <v>2.1212804242560848E-2</v>
      </c>
      <c r="X194" s="41">
        <v>2.0127000000000001E-3</v>
      </c>
      <c r="Y194" s="107"/>
      <c r="Z194" s="107"/>
    </row>
    <row r="195" spans="1:26" x14ac:dyDescent="0.2">
      <c r="A195" s="35">
        <v>290</v>
      </c>
      <c r="B195" s="35">
        <v>1318</v>
      </c>
      <c r="C195" s="35" t="s">
        <v>1054</v>
      </c>
      <c r="D195" s="35">
        <f>+_xlfn.XLOOKUP(C195,'[1]מניות מבכ ויהש'!$C:$C,'[1]מניות מבכ ויהש'!$D:$D)</f>
        <v>512714494</v>
      </c>
      <c r="E195" s="35" t="s">
        <v>191</v>
      </c>
      <c r="F195" s="35" t="s">
        <v>1055</v>
      </c>
      <c r="G195" s="35" t="s">
        <v>1056</v>
      </c>
      <c r="H195" s="35" t="s">
        <v>194</v>
      </c>
      <c r="I195" s="35" t="s">
        <v>830</v>
      </c>
      <c r="J195" s="35" t="s">
        <v>73</v>
      </c>
      <c r="K195" s="35" t="s">
        <v>73</v>
      </c>
      <c r="L195" s="34" t="s">
        <v>196</v>
      </c>
      <c r="M195" s="34" t="s">
        <v>105</v>
      </c>
      <c r="N195" s="35" t="s">
        <v>854</v>
      </c>
      <c r="O195" s="35" t="s">
        <v>74</v>
      </c>
      <c r="P195" s="35" t="s">
        <v>84</v>
      </c>
      <c r="Q195" s="39">
        <v>6000</v>
      </c>
      <c r="R195" s="39">
        <v>1</v>
      </c>
      <c r="S195" s="39">
        <v>889.3</v>
      </c>
      <c r="T195" s="36">
        <v>0</v>
      </c>
      <c r="U195" s="39">
        <v>53.357999999999997</v>
      </c>
      <c r="V195" s="41">
        <v>2.0699999999999998E-5</v>
      </c>
      <c r="W195" s="41">
        <v>1.1306302261260451E-2</v>
      </c>
      <c r="X195" s="41">
        <v>1.0728000000000001E-3</v>
      </c>
      <c r="Y195" s="107"/>
      <c r="Z195" s="107"/>
    </row>
    <row r="196" spans="1:26" x14ac:dyDescent="0.2">
      <c r="A196" s="35">
        <v>290</v>
      </c>
      <c r="B196" s="35">
        <v>1318</v>
      </c>
      <c r="C196" s="35" t="s">
        <v>1070</v>
      </c>
      <c r="D196" s="35">
        <f>+_xlfn.XLOOKUP(C196,'[1]מניות מבכ ויהש'!$C:$C,'[1]מניות מבכ ויהש'!$D:$D)</f>
        <v>511996803</v>
      </c>
      <c r="E196" s="35" t="s">
        <v>191</v>
      </c>
      <c r="F196" s="35" t="s">
        <v>1071</v>
      </c>
      <c r="G196" s="35" t="s">
        <v>1072</v>
      </c>
      <c r="H196" s="35" t="s">
        <v>194</v>
      </c>
      <c r="I196" s="35" t="s">
        <v>830</v>
      </c>
      <c r="J196" s="35" t="s">
        <v>73</v>
      </c>
      <c r="K196" s="35" t="s">
        <v>73</v>
      </c>
      <c r="L196" s="34" t="s">
        <v>196</v>
      </c>
      <c r="M196" s="34" t="s">
        <v>105</v>
      </c>
      <c r="N196" s="35" t="s">
        <v>278</v>
      </c>
      <c r="O196" s="35" t="s">
        <v>74</v>
      </c>
      <c r="P196" s="35" t="s">
        <v>84</v>
      </c>
      <c r="Q196" s="39">
        <v>200</v>
      </c>
      <c r="R196" s="39">
        <v>1</v>
      </c>
      <c r="S196" s="39">
        <v>4610</v>
      </c>
      <c r="T196" s="36">
        <v>0</v>
      </c>
      <c r="U196" s="39">
        <v>9.2200000000000006</v>
      </c>
      <c r="V196" s="41">
        <v>3.1E-6</v>
      </c>
      <c r="W196" s="41">
        <v>1.9537003907400779E-3</v>
      </c>
      <c r="X196" s="41">
        <v>1.8540000000000001E-4</v>
      </c>
      <c r="Y196" s="107"/>
      <c r="Z196" s="107"/>
    </row>
    <row r="197" spans="1:26" x14ac:dyDescent="0.2">
      <c r="A197" s="35">
        <v>290</v>
      </c>
      <c r="B197" s="35">
        <v>1318</v>
      </c>
      <c r="C197" s="35" t="s">
        <v>1076</v>
      </c>
      <c r="D197" s="35">
        <f>+_xlfn.XLOOKUP(C197,'[1]מניות מבכ ויהש'!$C:$C,'[1]מניות מבכ ויהש'!$D:$D)</f>
        <v>516632387</v>
      </c>
      <c r="E197" s="35" t="s">
        <v>191</v>
      </c>
      <c r="F197" s="35" t="s">
        <v>1077</v>
      </c>
      <c r="G197" s="35" t="s">
        <v>1078</v>
      </c>
      <c r="H197" s="35" t="s">
        <v>194</v>
      </c>
      <c r="I197" s="35" t="s">
        <v>830</v>
      </c>
      <c r="J197" s="35" t="s">
        <v>73</v>
      </c>
      <c r="K197" s="35" t="s">
        <v>73</v>
      </c>
      <c r="L197" s="34" t="s">
        <v>196</v>
      </c>
      <c r="M197" s="34" t="s">
        <v>105</v>
      </c>
      <c r="N197" s="35" t="s">
        <v>283</v>
      </c>
      <c r="O197" s="35" t="s">
        <v>74</v>
      </c>
      <c r="P197" s="35" t="s">
        <v>84</v>
      </c>
      <c r="Q197" s="39">
        <v>56</v>
      </c>
      <c r="R197" s="39">
        <v>1</v>
      </c>
      <c r="S197" s="39">
        <v>45400</v>
      </c>
      <c r="T197" s="36">
        <v>0</v>
      </c>
      <c r="U197" s="39">
        <v>25.423999999999999</v>
      </c>
      <c r="V197" s="41">
        <v>8.6999999999999997E-6</v>
      </c>
      <c r="W197" s="41">
        <v>5.3872010774402151E-3</v>
      </c>
      <c r="X197" s="41">
        <v>5.1110000000000001E-4</v>
      </c>
      <c r="Y197" s="107"/>
      <c r="Z197" s="107"/>
    </row>
    <row r="198" spans="1:26" x14ac:dyDescent="0.2">
      <c r="A198" s="35">
        <v>290</v>
      </c>
      <c r="B198" s="35">
        <v>1318</v>
      </c>
      <c r="C198" s="35" t="s">
        <v>1081</v>
      </c>
      <c r="D198" s="35" t="str">
        <f>+_xlfn.XLOOKUP(C198,'[1]מניות מבכ ויהש'!$C:$C,'[1]מניות מבכ ויהש'!$D:$D)</f>
        <v>INR2EJN1ERAN0W5ZP974</v>
      </c>
      <c r="E198" s="35" t="s">
        <v>761</v>
      </c>
      <c r="F198" s="35" t="s">
        <v>1082</v>
      </c>
      <c r="G198" s="35" t="s">
        <v>1083</v>
      </c>
      <c r="H198" s="35" t="s">
        <v>194</v>
      </c>
      <c r="I198" s="35" t="s">
        <v>830</v>
      </c>
      <c r="J198" s="35" t="s">
        <v>147</v>
      </c>
      <c r="K198" s="35" t="s">
        <v>148</v>
      </c>
      <c r="L198" s="34" t="s">
        <v>196</v>
      </c>
      <c r="M198" s="34" t="s">
        <v>1084</v>
      </c>
      <c r="N198" s="35" t="s">
        <v>1085</v>
      </c>
      <c r="O198" s="35" t="s">
        <v>74</v>
      </c>
      <c r="P198" s="35" t="s">
        <v>85</v>
      </c>
      <c r="Q198" s="39">
        <v>148</v>
      </c>
      <c r="R198" s="39">
        <v>3.19</v>
      </c>
      <c r="S198" s="39">
        <v>48362</v>
      </c>
      <c r="T198" s="36">
        <v>0</v>
      </c>
      <c r="U198" s="39">
        <v>228.32667000000001</v>
      </c>
      <c r="V198" s="41">
        <v>0</v>
      </c>
      <c r="W198" s="41">
        <v>4.8381509676301934E-2</v>
      </c>
      <c r="X198" s="41">
        <v>4.5905E-3</v>
      </c>
      <c r="Y198" s="107"/>
      <c r="Z198" s="107"/>
    </row>
    <row r="199" spans="1:26" x14ac:dyDescent="0.2">
      <c r="A199" s="35">
        <v>290</v>
      </c>
      <c r="B199" s="35">
        <v>1318</v>
      </c>
      <c r="C199" s="35" t="s">
        <v>1091</v>
      </c>
      <c r="D199" s="35" t="str">
        <f>+_xlfn.XLOOKUP(C199,'[1]מניות מבכ ויהש'!$C:$C,'[1]מניות מבכ ויהש'!$D:$D)</f>
        <v>549300KB6NK5SBD14S87</v>
      </c>
      <c r="E199" s="35" t="s">
        <v>761</v>
      </c>
      <c r="F199" s="35" t="s">
        <v>1092</v>
      </c>
      <c r="G199" s="35" t="s">
        <v>1093</v>
      </c>
      <c r="H199" s="35" t="s">
        <v>194</v>
      </c>
      <c r="I199" s="35" t="s">
        <v>830</v>
      </c>
      <c r="J199" s="35" t="s">
        <v>147</v>
      </c>
      <c r="K199" s="35" t="s">
        <v>1094</v>
      </c>
      <c r="L199" s="34" t="s">
        <v>196</v>
      </c>
      <c r="M199" s="34" t="s">
        <v>1084</v>
      </c>
      <c r="N199" s="35" t="s">
        <v>783</v>
      </c>
      <c r="O199" s="35" t="s">
        <v>74</v>
      </c>
      <c r="P199" s="35" t="s">
        <v>85</v>
      </c>
      <c r="Q199" s="39">
        <v>70</v>
      </c>
      <c r="R199" s="39">
        <v>3.19</v>
      </c>
      <c r="S199" s="39">
        <v>30389</v>
      </c>
      <c r="T199" s="36">
        <v>4.6399999999999997E-2</v>
      </c>
      <c r="U199" s="39">
        <v>68.006649999999993</v>
      </c>
      <c r="V199" s="41">
        <v>0</v>
      </c>
      <c r="W199" s="41">
        <v>1.4379002875800573E-2</v>
      </c>
      <c r="X199" s="41">
        <v>1.3642999999999999E-3</v>
      </c>
      <c r="Y199" s="107"/>
      <c r="Z199" s="107"/>
    </row>
    <row r="200" spans="1:26" x14ac:dyDescent="0.2">
      <c r="A200" s="35">
        <v>290</v>
      </c>
      <c r="B200" s="35">
        <v>1318</v>
      </c>
      <c r="C200" s="35" t="s">
        <v>1095</v>
      </c>
      <c r="D200" s="35" t="str">
        <f>+_xlfn.XLOOKUP(C200,'[1]מניות מבכ ויהש'!$C:$C,'[1]מניות מבכ ויהש'!$D:$D)</f>
        <v>PY6ZZQWO2IZFZC3IOL08</v>
      </c>
      <c r="E200" s="35" t="s">
        <v>761</v>
      </c>
      <c r="F200" s="35" t="s">
        <v>1096</v>
      </c>
      <c r="G200" s="35" t="s">
        <v>1097</v>
      </c>
      <c r="H200" s="35" t="s">
        <v>194</v>
      </c>
      <c r="I200" s="35" t="s">
        <v>830</v>
      </c>
      <c r="J200" s="35" t="s">
        <v>147</v>
      </c>
      <c r="K200" s="35" t="s">
        <v>251</v>
      </c>
      <c r="L200" s="34" t="s">
        <v>196</v>
      </c>
      <c r="M200" s="34" t="s">
        <v>1084</v>
      </c>
      <c r="N200" s="35" t="s">
        <v>790</v>
      </c>
      <c r="O200" s="35" t="s">
        <v>74</v>
      </c>
      <c r="P200" s="35" t="s">
        <v>85</v>
      </c>
      <c r="Q200" s="39">
        <v>120</v>
      </c>
      <c r="R200" s="39">
        <v>3.19</v>
      </c>
      <c r="S200" s="39">
        <v>9193</v>
      </c>
      <c r="T200" s="36">
        <v>0</v>
      </c>
      <c r="U200" s="39">
        <v>35.190800000000003</v>
      </c>
      <c r="V200" s="41">
        <v>0</v>
      </c>
      <c r="W200" s="41">
        <v>7.4568014913602978E-3</v>
      </c>
      <c r="X200" s="41">
        <v>7.0750000000000001E-4</v>
      </c>
      <c r="Y200" s="107"/>
      <c r="Z200" s="107"/>
    </row>
    <row r="201" spans="1:26" x14ac:dyDescent="0.2">
      <c r="A201" s="35">
        <v>290</v>
      </c>
      <c r="B201" s="35">
        <v>1318</v>
      </c>
      <c r="C201" s="35" t="s">
        <v>1206</v>
      </c>
      <c r="D201" s="35" t="str">
        <f>+_xlfn.XLOOKUP(C201,'[1]מניות מבכ ויהש'!$C:$C,'[1]מניות מבכ ויהש'!$D:$D)</f>
        <v>AR5L2ODV9HN37376R084</v>
      </c>
      <c r="E201" s="35" t="s">
        <v>761</v>
      </c>
      <c r="F201" s="35" t="s">
        <v>1207</v>
      </c>
      <c r="G201" s="35" t="s">
        <v>1208</v>
      </c>
      <c r="H201" s="35" t="s">
        <v>194</v>
      </c>
      <c r="I201" s="35" t="s">
        <v>830</v>
      </c>
      <c r="J201" s="35" t="s">
        <v>147</v>
      </c>
      <c r="K201" s="35" t="s">
        <v>148</v>
      </c>
      <c r="L201" s="34" t="s">
        <v>196</v>
      </c>
      <c r="M201" s="34" t="s">
        <v>155</v>
      </c>
      <c r="N201" s="35" t="s">
        <v>1105</v>
      </c>
      <c r="O201" s="35" t="s">
        <v>74</v>
      </c>
      <c r="P201" s="35" t="s">
        <v>85</v>
      </c>
      <c r="Q201" s="39">
        <v>33</v>
      </c>
      <c r="R201" s="39">
        <v>3.19</v>
      </c>
      <c r="S201" s="39">
        <v>57088</v>
      </c>
      <c r="T201" s="36">
        <v>0</v>
      </c>
      <c r="U201" s="39">
        <v>60.096530000000001</v>
      </c>
      <c r="V201" s="41">
        <v>0</v>
      </c>
      <c r="W201" s="41">
        <v>1.2734202546840507E-2</v>
      </c>
      <c r="X201" s="41">
        <v>1.2082E-3</v>
      </c>
      <c r="Y201" s="107"/>
      <c r="Z201" s="107"/>
    </row>
    <row r="202" spans="1:26" x14ac:dyDescent="0.2">
      <c r="A202" s="35">
        <v>290</v>
      </c>
      <c r="B202" s="35">
        <v>1318</v>
      </c>
      <c r="C202" s="35" t="s">
        <v>1102</v>
      </c>
      <c r="D202" s="35" t="str">
        <f>+_xlfn.XLOOKUP(C202,'[1]מניות מבכ ויהש'!$C:$C,'[1]מניות מבכ ויהש'!$D:$D)</f>
        <v>549300JZ4OKEHW3DPJ59</v>
      </c>
      <c r="E202" s="35" t="s">
        <v>761</v>
      </c>
      <c r="F202" s="35" t="s">
        <v>1103</v>
      </c>
      <c r="G202" s="35" t="s">
        <v>1104</v>
      </c>
      <c r="H202" s="35" t="s">
        <v>194</v>
      </c>
      <c r="I202" s="35" t="s">
        <v>830</v>
      </c>
      <c r="J202" s="35" t="s">
        <v>147</v>
      </c>
      <c r="K202" s="35" t="s">
        <v>148</v>
      </c>
      <c r="L202" s="34" t="s">
        <v>196</v>
      </c>
      <c r="M202" s="34" t="s">
        <v>155</v>
      </c>
      <c r="N202" s="35" t="s">
        <v>1105</v>
      </c>
      <c r="O202" s="35" t="s">
        <v>74</v>
      </c>
      <c r="P202" s="35" t="s">
        <v>85</v>
      </c>
      <c r="Q202" s="39">
        <v>70</v>
      </c>
      <c r="R202" s="39">
        <v>3.19</v>
      </c>
      <c r="S202" s="39">
        <v>35071</v>
      </c>
      <c r="T202" s="36">
        <v>0</v>
      </c>
      <c r="U202" s="39">
        <v>78.313540000000003</v>
      </c>
      <c r="V202" s="41">
        <v>0</v>
      </c>
      <c r="W202" s="41">
        <v>1.6594303318860661E-2</v>
      </c>
      <c r="X202" s="41">
        <v>1.5744999999999999E-3</v>
      </c>
      <c r="Y202" s="107"/>
      <c r="Z202" s="107"/>
    </row>
    <row r="203" spans="1:26" x14ac:dyDescent="0.2">
      <c r="A203" s="35">
        <v>290</v>
      </c>
      <c r="B203" s="35">
        <v>1318</v>
      </c>
      <c r="C203" s="35" t="s">
        <v>1209</v>
      </c>
      <c r="D203" s="35" t="str">
        <f>+_xlfn.XLOOKUP(C203,'[1]מניות מבכ ויהש'!$C:$C,'[1]מניות מבכ ויהש'!$D:$D)</f>
        <v>5493008P6N29Q1AG9464</v>
      </c>
      <c r="E203" s="35" t="s">
        <v>761</v>
      </c>
      <c r="F203" s="35" t="s">
        <v>1210</v>
      </c>
      <c r="G203" s="35" t="s">
        <v>1211</v>
      </c>
      <c r="H203" s="35" t="s">
        <v>194</v>
      </c>
      <c r="I203" s="35" t="s">
        <v>830</v>
      </c>
      <c r="J203" s="35" t="s">
        <v>147</v>
      </c>
      <c r="K203" s="35" t="s">
        <v>73</v>
      </c>
      <c r="L203" s="34" t="s">
        <v>196</v>
      </c>
      <c r="M203" s="34" t="s">
        <v>1084</v>
      </c>
      <c r="N203" s="35" t="s">
        <v>1118</v>
      </c>
      <c r="O203" s="35" t="s">
        <v>74</v>
      </c>
      <c r="P203" s="35" t="s">
        <v>85</v>
      </c>
      <c r="Q203" s="39">
        <v>64</v>
      </c>
      <c r="R203" s="39">
        <v>3.19</v>
      </c>
      <c r="S203" s="39">
        <v>10389</v>
      </c>
      <c r="T203" s="36">
        <v>0</v>
      </c>
      <c r="U203" s="39">
        <v>21.210180000000001</v>
      </c>
      <c r="V203" s="41">
        <v>1.1000000000000001E-6</v>
      </c>
      <c r="W203" s="41">
        <v>4.4943008988601787E-3</v>
      </c>
      <c r="X203" s="41">
        <v>4.2640000000000001E-4</v>
      </c>
      <c r="Y203" s="107"/>
      <c r="Z203" s="107"/>
    </row>
    <row r="204" spans="1:26" x14ac:dyDescent="0.2">
      <c r="A204" s="35">
        <v>290</v>
      </c>
      <c r="B204" s="35">
        <v>1318</v>
      </c>
      <c r="C204" s="35" t="s">
        <v>1157</v>
      </c>
      <c r="D204" s="35" t="str">
        <f>+_xlfn.XLOOKUP(C204,'[1]מניות מבכ ויהש'!$C:$C,'[1]מניות מבכ ויהש'!$D:$D)</f>
        <v>5493006MHB84DD0ZWV18</v>
      </c>
      <c r="E204" s="35" t="s">
        <v>761</v>
      </c>
      <c r="F204" s="35" t="s">
        <v>1212</v>
      </c>
      <c r="G204" s="35" t="s">
        <v>1213</v>
      </c>
      <c r="H204" s="35" t="s">
        <v>194</v>
      </c>
      <c r="I204" s="35" t="s">
        <v>830</v>
      </c>
      <c r="J204" s="35" t="s">
        <v>147</v>
      </c>
      <c r="K204" s="35" t="s">
        <v>148</v>
      </c>
      <c r="L204" s="34" t="s">
        <v>196</v>
      </c>
      <c r="M204" s="34" t="s">
        <v>1084</v>
      </c>
      <c r="N204" s="35" t="s">
        <v>1118</v>
      </c>
      <c r="O204" s="35" t="s">
        <v>74</v>
      </c>
      <c r="P204" s="35" t="s">
        <v>85</v>
      </c>
      <c r="Q204" s="39">
        <v>97</v>
      </c>
      <c r="R204" s="39">
        <v>3.19</v>
      </c>
      <c r="S204" s="39">
        <v>31380</v>
      </c>
      <c r="T204" s="36">
        <v>0</v>
      </c>
      <c r="U204" s="39">
        <v>97.099130000000002</v>
      </c>
      <c r="V204" s="41">
        <v>0</v>
      </c>
      <c r="W204" s="41">
        <v>2.0574904114980822E-2</v>
      </c>
      <c r="X204" s="41">
        <v>1.9522000000000001E-3</v>
      </c>
      <c r="Y204" s="107"/>
      <c r="Z204" s="107"/>
    </row>
    <row r="205" spans="1:26" x14ac:dyDescent="0.2">
      <c r="A205" s="35">
        <v>290</v>
      </c>
      <c r="B205" s="35">
        <v>1318</v>
      </c>
      <c r="C205" s="35" t="s">
        <v>1214</v>
      </c>
      <c r="D205" s="35" t="str">
        <f>+_xlfn.XLOOKUP(C205,'[1]מניות מבכ ויהש'!$C:$C,'[1]מניות מבכ ויהש'!$D:$D)</f>
        <v>529900YEXNDM894PWS93</v>
      </c>
      <c r="E205" s="35" t="s">
        <v>761</v>
      </c>
      <c r="F205" s="35" t="s">
        <v>1215</v>
      </c>
      <c r="G205" s="35" t="s">
        <v>1216</v>
      </c>
      <c r="H205" s="35" t="s">
        <v>194</v>
      </c>
      <c r="I205" s="35" t="s">
        <v>830</v>
      </c>
      <c r="J205" s="35" t="s">
        <v>147</v>
      </c>
      <c r="K205" s="35" t="s">
        <v>73</v>
      </c>
      <c r="L205" s="34" t="s">
        <v>196</v>
      </c>
      <c r="M205" s="34" t="s">
        <v>1084</v>
      </c>
      <c r="N205" s="35" t="s">
        <v>1114</v>
      </c>
      <c r="O205" s="35" t="s">
        <v>74</v>
      </c>
      <c r="P205" s="35" t="s">
        <v>85</v>
      </c>
      <c r="Q205" s="39">
        <v>55</v>
      </c>
      <c r="R205" s="39">
        <v>3.19</v>
      </c>
      <c r="S205" s="39">
        <v>44606</v>
      </c>
      <c r="T205" s="36">
        <v>0</v>
      </c>
      <c r="U205" s="39">
        <v>78.261219999999994</v>
      </c>
      <c r="V205" s="41">
        <v>1.1000000000000001E-6</v>
      </c>
      <c r="W205" s="41">
        <v>1.6583203316640659E-2</v>
      </c>
      <c r="X205" s="41">
        <v>1.5734E-3</v>
      </c>
      <c r="Y205" s="107"/>
      <c r="Z205" s="107"/>
    </row>
    <row r="206" spans="1:26" x14ac:dyDescent="0.2">
      <c r="A206" s="35">
        <v>290</v>
      </c>
      <c r="B206" s="35">
        <v>1318</v>
      </c>
      <c r="C206" s="35" t="s">
        <v>1217</v>
      </c>
      <c r="D206" s="35" t="str">
        <f>+_xlfn.XLOOKUP(C206,'[1]מניות מבכ ויהש'!$C:$C,'[1]מניות מבכ ויהש'!$D:$D)</f>
        <v>5493000K6Y58XXPDF853</v>
      </c>
      <c r="E206" s="35" t="s">
        <v>761</v>
      </c>
      <c r="F206" s="35" t="s">
        <v>1217</v>
      </c>
      <c r="G206" s="35" t="s">
        <v>1218</v>
      </c>
      <c r="H206" s="35" t="s">
        <v>194</v>
      </c>
      <c r="I206" s="35" t="s">
        <v>830</v>
      </c>
      <c r="J206" s="35" t="s">
        <v>147</v>
      </c>
      <c r="K206" s="35" t="s">
        <v>73</v>
      </c>
      <c r="L206" s="34" t="s">
        <v>196</v>
      </c>
      <c r="M206" s="34" t="s">
        <v>1084</v>
      </c>
      <c r="N206" s="35" t="s">
        <v>1107</v>
      </c>
      <c r="O206" s="35" t="s">
        <v>74</v>
      </c>
      <c r="P206" s="35" t="s">
        <v>85</v>
      </c>
      <c r="Q206" s="39">
        <v>102</v>
      </c>
      <c r="R206" s="39">
        <v>3.19</v>
      </c>
      <c r="S206" s="39">
        <v>2885</v>
      </c>
      <c r="T206" s="36">
        <v>0</v>
      </c>
      <c r="U206" s="39">
        <v>9.3872099999999996</v>
      </c>
      <c r="V206" s="41">
        <v>1.7E-6</v>
      </c>
      <c r="W206" s="41">
        <v>1.9891003978200796E-3</v>
      </c>
      <c r="X206" s="41">
        <v>1.8870000000000001E-4</v>
      </c>
      <c r="Y206" s="107"/>
      <c r="Z206" s="107"/>
    </row>
    <row r="207" spans="1:26" x14ac:dyDescent="0.2">
      <c r="A207" s="35">
        <v>290</v>
      </c>
      <c r="B207" s="35">
        <v>1318</v>
      </c>
      <c r="C207" s="35" t="s">
        <v>1108</v>
      </c>
      <c r="D207" s="35">
        <f>+_xlfn.XLOOKUP(C207,'[1]מניות מבכ ויהש'!$C:$C,'[1]מניות מבכ ויהש'!$D:$D)</f>
        <v>93222</v>
      </c>
      <c r="E207" s="35" t="s">
        <v>180</v>
      </c>
      <c r="F207" s="35" t="s">
        <v>1108</v>
      </c>
      <c r="G207" s="35" t="s">
        <v>1109</v>
      </c>
      <c r="H207" s="35" t="s">
        <v>194</v>
      </c>
      <c r="I207" s="35" t="s">
        <v>830</v>
      </c>
      <c r="J207" s="35" t="s">
        <v>147</v>
      </c>
      <c r="K207" s="35" t="s">
        <v>73</v>
      </c>
      <c r="L207" s="34" t="s">
        <v>196</v>
      </c>
      <c r="M207" s="34" t="s">
        <v>1084</v>
      </c>
      <c r="N207" s="35" t="s">
        <v>1110</v>
      </c>
      <c r="O207" s="35" t="s">
        <v>74</v>
      </c>
      <c r="P207" s="35" t="s">
        <v>85</v>
      </c>
      <c r="Q207" s="39">
        <v>1690</v>
      </c>
      <c r="R207" s="39">
        <v>3.19</v>
      </c>
      <c r="S207" s="39">
        <v>1.7</v>
      </c>
      <c r="T207" s="36">
        <v>0</v>
      </c>
      <c r="U207" s="39">
        <v>9.1639999999999999E-2</v>
      </c>
      <c r="V207" s="41">
        <v>1.0900000000000001E-5</v>
      </c>
      <c r="W207" s="41">
        <v>1.9400003880000776E-5</v>
      </c>
      <c r="X207" s="41">
        <v>1.7999999999999999E-6</v>
      </c>
      <c r="Y207" s="107"/>
      <c r="Z207" s="107"/>
    </row>
    <row r="208" spans="1:26" x14ac:dyDescent="0.2">
      <c r="A208" s="35">
        <v>290</v>
      </c>
      <c r="B208" s="35">
        <v>1318</v>
      </c>
      <c r="C208" s="35" t="s">
        <v>1111</v>
      </c>
      <c r="D208" s="35" t="str">
        <f>+_xlfn.XLOOKUP(C208,'[1]מניות מבכ ויהש'!$C:$C,'[1]מניות מבכ ויהש'!$D:$D)</f>
        <v>HWUPKR0MPOU8FGXBT394</v>
      </c>
      <c r="E208" s="35" t="s">
        <v>761</v>
      </c>
      <c r="F208" s="35" t="s">
        <v>1112</v>
      </c>
      <c r="G208" s="35" t="s">
        <v>1113</v>
      </c>
      <c r="H208" s="35" t="s">
        <v>194</v>
      </c>
      <c r="I208" s="35" t="s">
        <v>830</v>
      </c>
      <c r="J208" s="35" t="s">
        <v>147</v>
      </c>
      <c r="K208" s="35" t="s">
        <v>148</v>
      </c>
      <c r="L208" s="34" t="s">
        <v>196</v>
      </c>
      <c r="M208" s="34" t="s">
        <v>1084</v>
      </c>
      <c r="N208" s="35" t="s">
        <v>1114</v>
      </c>
      <c r="O208" s="35" t="s">
        <v>74</v>
      </c>
      <c r="P208" s="35" t="s">
        <v>85</v>
      </c>
      <c r="Q208" s="39">
        <v>67</v>
      </c>
      <c r="R208" s="39">
        <v>3.19</v>
      </c>
      <c r="S208" s="39">
        <v>27186</v>
      </c>
      <c r="T208" s="36">
        <v>0</v>
      </c>
      <c r="U208" s="39">
        <v>58.10463</v>
      </c>
      <c r="V208" s="41">
        <v>0</v>
      </c>
      <c r="W208" s="41">
        <v>1.2312102462420491E-2</v>
      </c>
      <c r="X208" s="41">
        <v>1.1682000000000001E-3</v>
      </c>
      <c r="Y208" s="107"/>
      <c r="Z208" s="107"/>
    </row>
    <row r="209" spans="1:26" x14ac:dyDescent="0.2">
      <c r="A209" s="35">
        <v>290</v>
      </c>
      <c r="B209" s="35">
        <v>1318</v>
      </c>
      <c r="C209" s="35" t="s">
        <v>1115</v>
      </c>
      <c r="D209" s="35" t="str">
        <f>+_xlfn.XLOOKUP(C209,'[1]מניות מבכ ויהש'!$C:$C,'[1]מניות מבכ ויהש'!$D:$D)</f>
        <v>ZXTILKJKG63JELOEG630</v>
      </c>
      <c r="E209" s="35" t="s">
        <v>761</v>
      </c>
      <c r="F209" s="35" t="s">
        <v>1116</v>
      </c>
      <c r="G209" s="35" t="s">
        <v>1117</v>
      </c>
      <c r="H209" s="35" t="s">
        <v>194</v>
      </c>
      <c r="I209" s="35" t="s">
        <v>830</v>
      </c>
      <c r="J209" s="35" t="s">
        <v>147</v>
      </c>
      <c r="K209" s="35" t="s">
        <v>148</v>
      </c>
      <c r="L209" s="34" t="s">
        <v>196</v>
      </c>
      <c r="M209" s="34" t="s">
        <v>1084</v>
      </c>
      <c r="N209" s="35" t="s">
        <v>1118</v>
      </c>
      <c r="O209" s="35" t="s">
        <v>74</v>
      </c>
      <c r="P209" s="35" t="s">
        <v>85</v>
      </c>
      <c r="Q209" s="39">
        <v>189</v>
      </c>
      <c r="R209" s="39">
        <v>3.19</v>
      </c>
      <c r="S209" s="39">
        <v>23082</v>
      </c>
      <c r="T209" s="36">
        <v>0</v>
      </c>
      <c r="U209" s="39">
        <v>139.16368</v>
      </c>
      <c r="V209" s="41">
        <v>0</v>
      </c>
      <c r="W209" s="41">
        <v>2.9488205897641177E-2</v>
      </c>
      <c r="X209" s="41">
        <v>2.7978999999999999E-3</v>
      </c>
      <c r="Y209" s="107"/>
      <c r="Z209" s="107"/>
    </row>
    <row r="210" spans="1:26" x14ac:dyDescent="0.2">
      <c r="A210" s="35">
        <v>290</v>
      </c>
      <c r="B210" s="35">
        <v>1318</v>
      </c>
      <c r="C210" s="35" t="s">
        <v>1119</v>
      </c>
      <c r="D210" s="35" t="str">
        <f>+_xlfn.XLOOKUP(C210,'[1]מניות מבכ ויהש'!$C:$C,'[1]מניות מבכ ויהש'!$D:$D)</f>
        <v>BQ4BKCS1HXDV9HN80Z93</v>
      </c>
      <c r="E210" s="35" t="s">
        <v>761</v>
      </c>
      <c r="F210" s="35" t="s">
        <v>1120</v>
      </c>
      <c r="G210" s="35" t="s">
        <v>1121</v>
      </c>
      <c r="H210" s="35" t="s">
        <v>194</v>
      </c>
      <c r="I210" s="35" t="s">
        <v>830</v>
      </c>
      <c r="J210" s="35" t="s">
        <v>147</v>
      </c>
      <c r="K210" s="35" t="s">
        <v>148</v>
      </c>
      <c r="L210" s="34" t="s">
        <v>196</v>
      </c>
      <c r="M210" s="34" t="s">
        <v>1084</v>
      </c>
      <c r="N210" s="35" t="s">
        <v>1118</v>
      </c>
      <c r="O210" s="35" t="s">
        <v>74</v>
      </c>
      <c r="P210" s="35" t="s">
        <v>85</v>
      </c>
      <c r="Q210" s="39">
        <v>40</v>
      </c>
      <c r="R210" s="39">
        <v>3.19</v>
      </c>
      <c r="S210" s="39">
        <v>66009</v>
      </c>
      <c r="T210" s="36">
        <v>0</v>
      </c>
      <c r="U210" s="39">
        <v>84.22748</v>
      </c>
      <c r="V210" s="41">
        <v>0</v>
      </c>
      <c r="W210" s="41">
        <v>1.784740356948071E-2</v>
      </c>
      <c r="X210" s="41">
        <v>1.6934000000000001E-3</v>
      </c>
      <c r="Y210" s="107"/>
      <c r="Z210" s="107"/>
    </row>
    <row r="211" spans="1:26" x14ac:dyDescent="0.2">
      <c r="A211" s="35">
        <v>290</v>
      </c>
      <c r="B211" s="35">
        <v>1318</v>
      </c>
      <c r="C211" s="35" t="s">
        <v>1219</v>
      </c>
      <c r="D211" s="35" t="str">
        <f>+_xlfn.XLOOKUP(C211,'[1]מניות מבכ ויהש'!$C:$C,'[1]מניות מבכ ויהש'!$D:$D)</f>
        <v>5493001NTNQJDH60PM02</v>
      </c>
      <c r="E211" s="35" t="s">
        <v>761</v>
      </c>
      <c r="F211" s="35" t="s">
        <v>1220</v>
      </c>
      <c r="G211" s="35" t="s">
        <v>1221</v>
      </c>
      <c r="H211" s="35" t="s">
        <v>194</v>
      </c>
      <c r="I211" s="35" t="s">
        <v>830</v>
      </c>
      <c r="J211" s="35" t="s">
        <v>147</v>
      </c>
      <c r="K211" s="35" t="s">
        <v>1222</v>
      </c>
      <c r="L211" s="34" t="s">
        <v>196</v>
      </c>
      <c r="M211" s="34" t="s">
        <v>155</v>
      </c>
      <c r="N211" s="35" t="s">
        <v>1118</v>
      </c>
      <c r="O211" s="35" t="s">
        <v>74</v>
      </c>
      <c r="P211" s="35" t="s">
        <v>85</v>
      </c>
      <c r="Q211" s="39">
        <v>77</v>
      </c>
      <c r="R211" s="39">
        <v>3.19</v>
      </c>
      <c r="S211" s="39">
        <v>14658</v>
      </c>
      <c r="T211" s="36">
        <v>0</v>
      </c>
      <c r="U211" s="39">
        <v>36.004440000000002</v>
      </c>
      <c r="V211" s="41">
        <v>0</v>
      </c>
      <c r="W211" s="41">
        <v>7.629201525840304E-3</v>
      </c>
      <c r="X211" s="41">
        <v>7.2389999999999998E-4</v>
      </c>
      <c r="Y211" s="107"/>
      <c r="Z211" s="107"/>
    </row>
    <row r="212" spans="1:26" x14ac:dyDescent="0.2">
      <c r="A212" s="35">
        <v>290</v>
      </c>
      <c r="B212" s="35">
        <v>1318</v>
      </c>
      <c r="C212" s="35" t="s">
        <v>1122</v>
      </c>
      <c r="D212" s="35" t="str">
        <f>+_xlfn.XLOOKUP(C212,'[1]מניות מבכ ויהש'!$C:$C,'[1]מניות מבכ ויהש'!$D:$D)</f>
        <v>549300C0YCX7CG2G5D50</v>
      </c>
      <c r="E212" s="35" t="s">
        <v>761</v>
      </c>
      <c r="F212" s="35" t="s">
        <v>1123</v>
      </c>
      <c r="G212" s="35" t="s">
        <v>1124</v>
      </c>
      <c r="H212" s="35" t="s">
        <v>194</v>
      </c>
      <c r="I212" s="35" t="s">
        <v>830</v>
      </c>
      <c r="J212" s="35" t="s">
        <v>147</v>
      </c>
      <c r="K212" s="35" t="s">
        <v>148</v>
      </c>
      <c r="L212" s="34" t="s">
        <v>196</v>
      </c>
      <c r="M212" s="34" t="s">
        <v>1084</v>
      </c>
      <c r="N212" s="35" t="s">
        <v>1110</v>
      </c>
      <c r="O212" s="35" t="s">
        <v>74</v>
      </c>
      <c r="P212" s="35" t="s">
        <v>85</v>
      </c>
      <c r="Q212" s="39">
        <v>100</v>
      </c>
      <c r="R212" s="39">
        <v>3.19</v>
      </c>
      <c r="S212" s="39">
        <v>2342</v>
      </c>
      <c r="T212" s="36">
        <v>0</v>
      </c>
      <c r="U212" s="39">
        <v>7.47098</v>
      </c>
      <c r="V212" s="41">
        <v>2.0999999999999998E-6</v>
      </c>
      <c r="W212" s="41">
        <v>1.5831003166200631E-3</v>
      </c>
      <c r="X212" s="41">
        <v>1.5019999999999999E-4</v>
      </c>
      <c r="Y212" s="107"/>
      <c r="Z212" s="107"/>
    </row>
    <row r="213" spans="1:26" x14ac:dyDescent="0.2">
      <c r="A213" s="35">
        <v>290</v>
      </c>
      <c r="B213" s="35">
        <v>1318</v>
      </c>
      <c r="C213" s="35" t="s">
        <v>1223</v>
      </c>
      <c r="D213" s="35" t="str">
        <f>+_xlfn.XLOOKUP(C213,'[1]מניות מבכ ויהש'!$C:$C,'[1]מניות מבכ ויהש'!$D:$D)</f>
        <v>549300LKFJ962MZ46593</v>
      </c>
      <c r="E213" s="35" t="s">
        <v>761</v>
      </c>
      <c r="F213" s="35" t="s">
        <v>1224</v>
      </c>
      <c r="G213" s="35" t="s">
        <v>1225</v>
      </c>
      <c r="H213" s="35" t="s">
        <v>194</v>
      </c>
      <c r="I213" s="35" t="s">
        <v>830</v>
      </c>
      <c r="J213" s="35" t="s">
        <v>147</v>
      </c>
      <c r="K213" s="35" t="s">
        <v>148</v>
      </c>
      <c r="L213" s="34" t="s">
        <v>196</v>
      </c>
      <c r="M213" s="34" t="s">
        <v>1084</v>
      </c>
      <c r="N213" s="35" t="s">
        <v>1118</v>
      </c>
      <c r="O213" s="35" t="s">
        <v>74</v>
      </c>
      <c r="P213" s="35" t="s">
        <v>85</v>
      </c>
      <c r="Q213" s="39">
        <v>190</v>
      </c>
      <c r="R213" s="39">
        <v>3.19</v>
      </c>
      <c r="S213" s="39">
        <v>7703</v>
      </c>
      <c r="T213" s="36">
        <v>0</v>
      </c>
      <c r="U213" s="39">
        <v>46.68788</v>
      </c>
      <c r="V213" s="41">
        <v>0</v>
      </c>
      <c r="W213" s="41">
        <v>9.8930019786003954E-3</v>
      </c>
      <c r="X213" s="41">
        <v>9.3869999999999999E-4</v>
      </c>
      <c r="Y213" s="107"/>
      <c r="Z213" s="107"/>
    </row>
    <row r="214" spans="1:26" x14ac:dyDescent="0.2">
      <c r="A214" s="35">
        <v>290</v>
      </c>
      <c r="B214" s="35">
        <v>1318</v>
      </c>
      <c r="C214" s="35" t="s">
        <v>1226</v>
      </c>
      <c r="D214" s="35" t="str">
        <f>+_xlfn.XLOOKUP(C214,'[1]מניות מבכ ויהש'!$C:$C,'[1]מניות מבכ ויהש'!$D:$D)</f>
        <v>549300WTZWR07K8MNV44</v>
      </c>
      <c r="E214" s="35" t="s">
        <v>761</v>
      </c>
      <c r="F214" s="35" t="s">
        <v>1226</v>
      </c>
      <c r="G214" s="35" t="s">
        <v>1227</v>
      </c>
      <c r="H214" s="35" t="s">
        <v>194</v>
      </c>
      <c r="I214" s="35" t="s">
        <v>830</v>
      </c>
      <c r="J214" s="35" t="s">
        <v>147</v>
      </c>
      <c r="K214" s="35" t="s">
        <v>148</v>
      </c>
      <c r="L214" s="34" t="s">
        <v>196</v>
      </c>
      <c r="M214" s="34" t="s">
        <v>1084</v>
      </c>
      <c r="N214" s="35" t="s">
        <v>1110</v>
      </c>
      <c r="O214" s="35" t="s">
        <v>74</v>
      </c>
      <c r="P214" s="35" t="s">
        <v>85</v>
      </c>
      <c r="Q214" s="39">
        <v>90</v>
      </c>
      <c r="R214" s="39">
        <v>3.19</v>
      </c>
      <c r="S214" s="39">
        <v>12274</v>
      </c>
      <c r="T214" s="36">
        <v>5.3600000000000002E-2</v>
      </c>
      <c r="U214" s="39">
        <v>35.40963</v>
      </c>
      <c r="V214" s="41">
        <v>0</v>
      </c>
      <c r="W214" s="41">
        <v>7.4669014933802982E-3</v>
      </c>
      <c r="X214" s="41">
        <v>7.0850000000000004E-4</v>
      </c>
      <c r="Y214" s="107"/>
      <c r="Z214" s="107"/>
    </row>
    <row r="215" spans="1:26" x14ac:dyDescent="0.2">
      <c r="A215" s="35">
        <v>290</v>
      </c>
      <c r="B215" s="35">
        <v>1318</v>
      </c>
      <c r="C215" s="35" t="s">
        <v>1151</v>
      </c>
      <c r="D215" s="35" t="str">
        <f>+_xlfn.XLOOKUP(C215,'[1]מניות מבכ ויהש'!$C:$C,'[1]מניות מבכ ויהש'!$D:$D)</f>
        <v>549300DAQ1CVT6CXN342</v>
      </c>
      <c r="E215" s="35" t="s">
        <v>761</v>
      </c>
      <c r="F215" s="35" t="s">
        <v>1152</v>
      </c>
      <c r="G215" s="35" t="s">
        <v>1153</v>
      </c>
      <c r="H215" s="35" t="s">
        <v>194</v>
      </c>
      <c r="I215" s="35" t="s">
        <v>830</v>
      </c>
      <c r="J215" s="35" t="s">
        <v>147</v>
      </c>
      <c r="K215" s="35" t="s">
        <v>1154</v>
      </c>
      <c r="L215" s="34" t="s">
        <v>196</v>
      </c>
      <c r="M215" s="34" t="s">
        <v>155</v>
      </c>
      <c r="N215" s="35" t="s">
        <v>790</v>
      </c>
      <c r="O215" s="35" t="s">
        <v>74</v>
      </c>
      <c r="P215" s="35" t="s">
        <v>85</v>
      </c>
      <c r="Q215" s="39">
        <v>180</v>
      </c>
      <c r="R215" s="39">
        <v>3.19</v>
      </c>
      <c r="S215" s="39">
        <v>5088</v>
      </c>
      <c r="T215" s="36">
        <v>0</v>
      </c>
      <c r="U215" s="39">
        <v>29.21529</v>
      </c>
      <c r="V215" s="41">
        <v>0</v>
      </c>
      <c r="W215" s="41">
        <v>6.190601238120247E-3</v>
      </c>
      <c r="X215" s="41">
        <v>5.8739999999999997E-4</v>
      </c>
      <c r="Y215" s="107"/>
      <c r="Z215" s="107"/>
    </row>
    <row r="216" spans="1:26" x14ac:dyDescent="0.2">
      <c r="A216" s="35">
        <v>290</v>
      </c>
      <c r="B216" s="35">
        <v>1318</v>
      </c>
      <c r="C216" s="35" t="s">
        <v>1228</v>
      </c>
      <c r="D216" s="35" t="str">
        <f>+_xlfn.XLOOKUP(C216,'[1]מניות מבכ ויהש'!$C:$C,'[1]מניות מבכ ויהש'!$D:$D)</f>
        <v>549300IFOQS6R1QLY196</v>
      </c>
      <c r="E216" s="35" t="s">
        <v>761</v>
      </c>
      <c r="F216" s="35" t="s">
        <v>1229</v>
      </c>
      <c r="G216" s="35" t="s">
        <v>1230</v>
      </c>
      <c r="H216" s="35" t="s">
        <v>194</v>
      </c>
      <c r="I216" s="35" t="s">
        <v>830</v>
      </c>
      <c r="J216" s="35" t="s">
        <v>147</v>
      </c>
      <c r="K216" s="35" t="s">
        <v>148</v>
      </c>
      <c r="L216" s="34" t="s">
        <v>196</v>
      </c>
      <c r="M216" s="34" t="s">
        <v>155</v>
      </c>
      <c r="N216" s="35" t="s">
        <v>1147</v>
      </c>
      <c r="O216" s="35" t="s">
        <v>74</v>
      </c>
      <c r="P216" s="35" t="s">
        <v>85</v>
      </c>
      <c r="Q216" s="39">
        <v>167</v>
      </c>
      <c r="R216" s="39">
        <v>3.19</v>
      </c>
      <c r="S216" s="39">
        <v>1392</v>
      </c>
      <c r="T216" s="36">
        <v>0</v>
      </c>
      <c r="U216" s="39">
        <v>7.4156000000000004</v>
      </c>
      <c r="V216" s="41">
        <v>1.1999999999999999E-6</v>
      </c>
      <c r="W216" s="41">
        <v>1.5713003142600627E-3</v>
      </c>
      <c r="X216" s="41">
        <v>1.4909999999999999E-4</v>
      </c>
      <c r="Y216" s="107"/>
      <c r="Z216" s="107"/>
    </row>
    <row r="217" spans="1:26" x14ac:dyDescent="0.2">
      <c r="A217" s="35">
        <v>290</v>
      </c>
      <c r="B217" s="35">
        <v>1318</v>
      </c>
      <c r="C217" s="35" t="s">
        <v>1231</v>
      </c>
      <c r="D217" s="35" t="s">
        <v>2968</v>
      </c>
      <c r="E217" s="35" t="s">
        <v>761</v>
      </c>
      <c r="F217" s="35" t="s">
        <v>1232</v>
      </c>
      <c r="G217" s="35" t="s">
        <v>1233</v>
      </c>
      <c r="H217" s="35" t="s">
        <v>194</v>
      </c>
      <c r="I217" s="35" t="s">
        <v>830</v>
      </c>
      <c r="J217" s="35" t="s">
        <v>147</v>
      </c>
      <c r="K217" s="35" t="s">
        <v>148</v>
      </c>
      <c r="L217" s="34" t="s">
        <v>196</v>
      </c>
      <c r="M217" s="34" t="s">
        <v>129</v>
      </c>
      <c r="N217" s="35" t="s">
        <v>1107</v>
      </c>
      <c r="O217" s="35" t="s">
        <v>74</v>
      </c>
      <c r="P217" s="35" t="s">
        <v>85</v>
      </c>
      <c r="Q217" s="39">
        <v>18</v>
      </c>
      <c r="R217" s="39">
        <v>3.19</v>
      </c>
      <c r="S217" s="39">
        <v>1926</v>
      </c>
      <c r="T217" s="36">
        <v>0</v>
      </c>
      <c r="U217" s="39">
        <v>1.1059000000000001</v>
      </c>
      <c r="V217" s="41">
        <v>3.9999999999999998E-7</v>
      </c>
      <c r="W217" s="41">
        <v>2.3430004686000934E-4</v>
      </c>
      <c r="X217" s="41">
        <v>2.2200000000000001E-5</v>
      </c>
      <c r="Y217" s="107"/>
      <c r="Z217" s="107"/>
    </row>
    <row r="218" spans="1:26" x14ac:dyDescent="0.2">
      <c r="A218" s="35">
        <v>290</v>
      </c>
      <c r="B218" s="35">
        <v>1318</v>
      </c>
      <c r="C218" s="35" t="s">
        <v>1234</v>
      </c>
      <c r="D218" s="35" t="str">
        <f>+_xlfn.XLOOKUP(C218,'[1]מניות מבכ ויהש'!$C:$C,'[1]מניות מבכ ויהש'!$D:$D)</f>
        <v>549300HVGPK36ICB0B89</v>
      </c>
      <c r="E218" s="35" t="s">
        <v>761</v>
      </c>
      <c r="F218" s="35" t="s">
        <v>1235</v>
      </c>
      <c r="G218" s="35" t="s">
        <v>1236</v>
      </c>
      <c r="H218" s="35" t="s">
        <v>194</v>
      </c>
      <c r="I218" s="35" t="s">
        <v>830</v>
      </c>
      <c r="J218" s="35" t="s">
        <v>147</v>
      </c>
      <c r="K218" s="35" t="s">
        <v>148</v>
      </c>
      <c r="L218" s="34" t="s">
        <v>196</v>
      </c>
      <c r="M218" s="34" t="s">
        <v>155</v>
      </c>
      <c r="N218" s="35" t="s">
        <v>1237</v>
      </c>
      <c r="O218" s="35" t="s">
        <v>74</v>
      </c>
      <c r="P218" s="35" t="s">
        <v>85</v>
      </c>
      <c r="Q218" s="39">
        <v>69</v>
      </c>
      <c r="R218" s="39">
        <v>3.19</v>
      </c>
      <c r="S218" s="39">
        <v>28725</v>
      </c>
      <c r="T218" s="36">
        <v>0</v>
      </c>
      <c r="U218" s="39">
        <v>63.226590000000002</v>
      </c>
      <c r="V218" s="41">
        <v>1.9999999999999999E-7</v>
      </c>
      <c r="W218" s="41">
        <v>1.3397402679480535E-2</v>
      </c>
      <c r="X218" s="41">
        <v>1.2712000000000001E-3</v>
      </c>
      <c r="Y218" s="107"/>
      <c r="Z218" s="107"/>
    </row>
    <row r="219" spans="1:26" x14ac:dyDescent="0.2">
      <c r="A219" s="35">
        <v>290</v>
      </c>
      <c r="B219" s="35">
        <v>1318</v>
      </c>
      <c r="C219" s="35" t="s">
        <v>1189</v>
      </c>
      <c r="D219" s="35">
        <f>+_xlfn.XLOOKUP(C219,'[1]מניות מבכ ויהש'!$C:$C,'[1]מניות מבכ ויהש'!$D:$D)</f>
        <v>997781</v>
      </c>
      <c r="E219" s="35" t="s">
        <v>180</v>
      </c>
      <c r="F219" s="35" t="s">
        <v>1190</v>
      </c>
      <c r="G219" s="35" t="s">
        <v>1191</v>
      </c>
      <c r="H219" s="35" t="s">
        <v>194</v>
      </c>
      <c r="I219" s="35" t="s">
        <v>830</v>
      </c>
      <c r="J219" s="35" t="s">
        <v>147</v>
      </c>
      <c r="K219" s="35" t="s">
        <v>148</v>
      </c>
      <c r="L219" s="34" t="s">
        <v>196</v>
      </c>
      <c r="M219" s="34" t="s">
        <v>129</v>
      </c>
      <c r="N219" s="35" t="s">
        <v>769</v>
      </c>
      <c r="O219" s="35" t="s">
        <v>74</v>
      </c>
      <c r="P219" s="35" t="s">
        <v>85</v>
      </c>
      <c r="Q219" s="39">
        <v>1330.83</v>
      </c>
      <c r="R219" s="39">
        <v>3.19</v>
      </c>
      <c r="S219" s="39">
        <v>4926</v>
      </c>
      <c r="T219" s="36">
        <v>0</v>
      </c>
      <c r="U219" s="39">
        <v>209.12582</v>
      </c>
      <c r="V219" s="41">
        <v>2.008E-4</v>
      </c>
      <c r="W219" s="41">
        <v>4.4312908862581768E-2</v>
      </c>
      <c r="X219" s="41">
        <v>4.2043999999999996E-3</v>
      </c>
      <c r="Y219" s="107"/>
      <c r="Z219" s="107"/>
    </row>
    <row r="220" spans="1:26" x14ac:dyDescent="0.2">
      <c r="A220" s="35">
        <v>290</v>
      </c>
      <c r="B220" s="35">
        <v>1384</v>
      </c>
      <c r="C220" s="35" t="s">
        <v>318</v>
      </c>
      <c r="D220" s="35">
        <f>+_xlfn.XLOOKUP(C220,'[1]מניות מבכ ויהש'!$C:$C,'[1]מניות מבכ ויהש'!$D:$D)</f>
        <v>520018078</v>
      </c>
      <c r="E220" s="35" t="s">
        <v>191</v>
      </c>
      <c r="F220" s="35" t="s">
        <v>318</v>
      </c>
      <c r="G220" s="35" t="s">
        <v>836</v>
      </c>
      <c r="H220" s="35" t="s">
        <v>194</v>
      </c>
      <c r="I220" s="35" t="s">
        <v>830</v>
      </c>
      <c r="J220" s="35" t="s">
        <v>73</v>
      </c>
      <c r="K220" s="35" t="s">
        <v>73</v>
      </c>
      <c r="L220" s="34" t="s">
        <v>196</v>
      </c>
      <c r="M220" s="34" t="s">
        <v>105</v>
      </c>
      <c r="N220" s="35" t="s">
        <v>321</v>
      </c>
      <c r="O220" s="35" t="s">
        <v>74</v>
      </c>
      <c r="P220" s="35" t="s">
        <v>84</v>
      </c>
      <c r="Q220" s="39">
        <v>2126</v>
      </c>
      <c r="R220" s="39">
        <v>1</v>
      </c>
      <c r="S220" s="39">
        <v>7020</v>
      </c>
      <c r="T220" s="36">
        <v>0</v>
      </c>
      <c r="U220" s="39">
        <v>149.24520000000001</v>
      </c>
      <c r="V220" s="41">
        <v>1.3999999999999999E-6</v>
      </c>
      <c r="W220" s="41">
        <v>2.8543900000000001E-2</v>
      </c>
      <c r="X220" s="41">
        <v>2.2412999999999999E-3</v>
      </c>
      <c r="Y220" s="107"/>
      <c r="Z220" s="107"/>
    </row>
    <row r="221" spans="1:26" x14ac:dyDescent="0.2">
      <c r="A221" s="35">
        <v>290</v>
      </c>
      <c r="B221" s="35">
        <v>1384</v>
      </c>
      <c r="C221" s="35" t="s">
        <v>465</v>
      </c>
      <c r="D221" s="35">
        <f>+_xlfn.XLOOKUP(C221,'[1]מניות מבכ ויהש'!$C:$C,'[1]מניות מבכ ויהש'!$D:$D)</f>
        <v>520031931</v>
      </c>
      <c r="E221" s="35" t="s">
        <v>191</v>
      </c>
      <c r="F221" s="35" t="s">
        <v>465</v>
      </c>
      <c r="G221" s="35" t="s">
        <v>847</v>
      </c>
      <c r="H221" s="35" t="s">
        <v>194</v>
      </c>
      <c r="I221" s="35" t="s">
        <v>830</v>
      </c>
      <c r="J221" s="35" t="s">
        <v>73</v>
      </c>
      <c r="K221" s="35" t="s">
        <v>73</v>
      </c>
      <c r="L221" s="34" t="s">
        <v>196</v>
      </c>
      <c r="M221" s="34" t="s">
        <v>105</v>
      </c>
      <c r="N221" s="35" t="s">
        <v>468</v>
      </c>
      <c r="O221" s="35" t="s">
        <v>74</v>
      </c>
      <c r="P221" s="35" t="s">
        <v>84</v>
      </c>
      <c r="Q221" s="39">
        <v>6384</v>
      </c>
      <c r="R221" s="39">
        <v>1</v>
      </c>
      <c r="S221" s="39">
        <v>709.9</v>
      </c>
      <c r="T221" s="36">
        <v>0</v>
      </c>
      <c r="U221" s="39">
        <v>45.320010000000003</v>
      </c>
      <c r="V221" s="41">
        <v>2.3E-6</v>
      </c>
      <c r="W221" s="41">
        <v>8.6677000000000004E-3</v>
      </c>
      <c r="X221" s="41">
        <v>6.8059999999999996E-4</v>
      </c>
      <c r="Y221" s="107"/>
      <c r="Z221" s="107"/>
    </row>
    <row r="222" spans="1:26" x14ac:dyDescent="0.2">
      <c r="A222" s="35">
        <v>290</v>
      </c>
      <c r="B222" s="35">
        <v>1384</v>
      </c>
      <c r="C222" s="35" t="s">
        <v>598</v>
      </c>
      <c r="D222" s="35">
        <f>+_xlfn.XLOOKUP(C222,'[1]מניות מבכ ויהש'!$C:$C,'[1]מניות מבכ ויהש'!$D:$D)</f>
        <v>511930125</v>
      </c>
      <c r="E222" s="35" t="s">
        <v>191</v>
      </c>
      <c r="F222" s="35" t="s">
        <v>598</v>
      </c>
      <c r="G222" s="35" t="s">
        <v>848</v>
      </c>
      <c r="H222" s="35" t="s">
        <v>194</v>
      </c>
      <c r="I222" s="35" t="s">
        <v>830</v>
      </c>
      <c r="J222" s="35" t="s">
        <v>73</v>
      </c>
      <c r="K222" s="35" t="s">
        <v>73</v>
      </c>
      <c r="L222" s="34" t="s">
        <v>196</v>
      </c>
      <c r="M222" s="34" t="s">
        <v>105</v>
      </c>
      <c r="N222" s="35" t="s">
        <v>468</v>
      </c>
      <c r="O222" s="35" t="s">
        <v>74</v>
      </c>
      <c r="P222" s="35" t="s">
        <v>84</v>
      </c>
      <c r="Q222" s="39">
        <v>899</v>
      </c>
      <c r="R222" s="39">
        <v>1</v>
      </c>
      <c r="S222" s="39">
        <v>3750</v>
      </c>
      <c r="T222" s="36">
        <v>0</v>
      </c>
      <c r="U222" s="39">
        <v>33.712499999999999</v>
      </c>
      <c r="V222" s="41">
        <v>5.3000000000000001E-6</v>
      </c>
      <c r="W222" s="41">
        <v>6.4476999999999998E-3</v>
      </c>
      <c r="X222" s="41">
        <v>5.063E-4</v>
      </c>
      <c r="Y222" s="107"/>
      <c r="Z222" s="107"/>
    </row>
    <row r="223" spans="1:26" x14ac:dyDescent="0.2">
      <c r="A223" s="35">
        <v>290</v>
      </c>
      <c r="B223" s="35">
        <v>1384</v>
      </c>
      <c r="C223" s="35" t="s">
        <v>409</v>
      </c>
      <c r="D223" s="35">
        <f>+_xlfn.XLOOKUP(C223,'[1]מניות מבכ ויהש'!$C:$C,'[1]מניות מבכ ויהש'!$D:$D)</f>
        <v>520036658</v>
      </c>
      <c r="E223" s="35" t="s">
        <v>191</v>
      </c>
      <c r="F223" s="35" t="s">
        <v>849</v>
      </c>
      <c r="G223" s="35" t="s">
        <v>850</v>
      </c>
      <c r="H223" s="35" t="s">
        <v>194</v>
      </c>
      <c r="I223" s="35" t="s">
        <v>830</v>
      </c>
      <c r="J223" s="35" t="s">
        <v>73</v>
      </c>
      <c r="K223" s="35" t="s">
        <v>73</v>
      </c>
      <c r="L223" s="34" t="s">
        <v>196</v>
      </c>
      <c r="M223" s="34" t="s">
        <v>105</v>
      </c>
      <c r="N223" s="35" t="s">
        <v>271</v>
      </c>
      <c r="O223" s="35" t="s">
        <v>74</v>
      </c>
      <c r="P223" s="35" t="s">
        <v>84</v>
      </c>
      <c r="Q223" s="39">
        <v>17448</v>
      </c>
      <c r="R223" s="39">
        <v>1</v>
      </c>
      <c r="S223" s="39">
        <v>99.1</v>
      </c>
      <c r="T223" s="36">
        <v>0</v>
      </c>
      <c r="U223" s="39">
        <v>17.290959999999998</v>
      </c>
      <c r="V223" s="41">
        <v>5.5999999999999997E-6</v>
      </c>
      <c r="W223" s="41">
        <v>3.307E-3</v>
      </c>
      <c r="X223" s="41">
        <v>2.5970000000000002E-4</v>
      </c>
      <c r="Y223" s="107"/>
      <c r="Z223" s="107"/>
    </row>
    <row r="224" spans="1:26" x14ac:dyDescent="0.2">
      <c r="A224" s="35">
        <v>290</v>
      </c>
      <c r="B224" s="35">
        <v>1384</v>
      </c>
      <c r="C224" s="35" t="s">
        <v>855</v>
      </c>
      <c r="D224" s="35">
        <f>+_xlfn.XLOOKUP(C224,'[1]מניות מבכ ויהש'!$C:$C,'[1]מניות מבכ ויהש'!$D:$D)</f>
        <v>520036872</v>
      </c>
      <c r="E224" s="35" t="s">
        <v>191</v>
      </c>
      <c r="F224" s="35" t="s">
        <v>856</v>
      </c>
      <c r="G224" s="35" t="s">
        <v>857</v>
      </c>
      <c r="H224" s="35" t="s">
        <v>194</v>
      </c>
      <c r="I224" s="35" t="s">
        <v>830</v>
      </c>
      <c r="J224" s="35" t="s">
        <v>73</v>
      </c>
      <c r="K224" s="35" t="s">
        <v>73</v>
      </c>
      <c r="L224" s="34" t="s">
        <v>196</v>
      </c>
      <c r="M224" s="34" t="s">
        <v>105</v>
      </c>
      <c r="N224" s="35" t="s">
        <v>858</v>
      </c>
      <c r="O224" s="35" t="s">
        <v>74</v>
      </c>
      <c r="P224" s="35" t="s">
        <v>84</v>
      </c>
      <c r="Q224" s="39">
        <v>53</v>
      </c>
      <c r="R224" s="39">
        <v>1</v>
      </c>
      <c r="S224" s="39">
        <v>35710</v>
      </c>
      <c r="T224" s="36">
        <v>0</v>
      </c>
      <c r="U224" s="39">
        <v>18.926300000000001</v>
      </c>
      <c r="V224" s="41">
        <v>7.9999999999999996E-7</v>
      </c>
      <c r="W224" s="41">
        <v>3.6197E-3</v>
      </c>
      <c r="X224" s="41">
        <v>2.8420000000000002E-4</v>
      </c>
      <c r="Y224" s="107"/>
      <c r="Z224" s="107"/>
    </row>
    <row r="225" spans="1:26" x14ac:dyDescent="0.2">
      <c r="A225" s="35">
        <v>290</v>
      </c>
      <c r="B225" s="35">
        <v>1384</v>
      </c>
      <c r="C225" s="35" t="s">
        <v>721</v>
      </c>
      <c r="D225" s="35">
        <f>+_xlfn.XLOOKUP(C225,'[1]מניות מבכ ויהש'!$C:$C,'[1]מניות מבכ ויהש'!$D:$D)</f>
        <v>520028911</v>
      </c>
      <c r="E225" s="35" t="s">
        <v>191</v>
      </c>
      <c r="F225" s="35" t="s">
        <v>721</v>
      </c>
      <c r="G225" s="35" t="s">
        <v>859</v>
      </c>
      <c r="H225" s="35" t="s">
        <v>194</v>
      </c>
      <c r="I225" s="35" t="s">
        <v>830</v>
      </c>
      <c r="J225" s="35" t="s">
        <v>73</v>
      </c>
      <c r="K225" s="35" t="s">
        <v>73</v>
      </c>
      <c r="L225" s="34" t="s">
        <v>196</v>
      </c>
      <c r="M225" s="34" t="s">
        <v>105</v>
      </c>
      <c r="N225" s="35" t="s">
        <v>422</v>
      </c>
      <c r="O225" s="35" t="s">
        <v>74</v>
      </c>
      <c r="P225" s="35" t="s">
        <v>84</v>
      </c>
      <c r="Q225" s="39">
        <v>340</v>
      </c>
      <c r="R225" s="39">
        <v>1</v>
      </c>
      <c r="S225" s="39">
        <v>10900</v>
      </c>
      <c r="T225" s="36">
        <v>0</v>
      </c>
      <c r="U225" s="39">
        <v>37.06</v>
      </c>
      <c r="V225" s="41">
        <v>4.4000000000000002E-6</v>
      </c>
      <c r="W225" s="41">
        <v>7.0879000000000003E-3</v>
      </c>
      <c r="X225" s="41">
        <v>5.5659999999999998E-4</v>
      </c>
      <c r="Y225" s="107"/>
      <c r="Z225" s="107"/>
    </row>
    <row r="226" spans="1:26" x14ac:dyDescent="0.2">
      <c r="A226" s="35">
        <v>290</v>
      </c>
      <c r="B226" s="35">
        <v>1384</v>
      </c>
      <c r="C226" s="35" t="s">
        <v>863</v>
      </c>
      <c r="D226" s="35">
        <f>+_xlfn.XLOOKUP(C226,'[1]מניות מבכ ויהש'!$C:$C,'[1]מניות מבכ ויהש'!$D:$D)</f>
        <v>520013954</v>
      </c>
      <c r="E226" s="35" t="s">
        <v>191</v>
      </c>
      <c r="F226" s="35" t="s">
        <v>863</v>
      </c>
      <c r="G226" s="35" t="s">
        <v>864</v>
      </c>
      <c r="H226" s="35" t="s">
        <v>194</v>
      </c>
      <c r="I226" s="35" t="s">
        <v>830</v>
      </c>
      <c r="J226" s="35" t="s">
        <v>73</v>
      </c>
      <c r="K226" s="35" t="s">
        <v>73</v>
      </c>
      <c r="L226" s="34" t="s">
        <v>196</v>
      </c>
      <c r="M226" s="34" t="s">
        <v>105</v>
      </c>
      <c r="N226" s="35" t="s">
        <v>865</v>
      </c>
      <c r="O226" s="35" t="s">
        <v>74</v>
      </c>
      <c r="P226" s="35" t="s">
        <v>84</v>
      </c>
      <c r="Q226" s="39">
        <v>1743</v>
      </c>
      <c r="R226" s="39">
        <v>1</v>
      </c>
      <c r="S226" s="39">
        <v>10090</v>
      </c>
      <c r="T226" s="36">
        <v>0</v>
      </c>
      <c r="U226" s="39">
        <v>175.86869999999999</v>
      </c>
      <c r="V226" s="41">
        <v>1.5E-6</v>
      </c>
      <c r="W226" s="41">
        <v>3.36358E-2</v>
      </c>
      <c r="X226" s="41">
        <v>2.6411999999999998E-3</v>
      </c>
      <c r="Y226" s="107"/>
      <c r="Z226" s="107"/>
    </row>
    <row r="227" spans="1:26" x14ac:dyDescent="0.2">
      <c r="A227" s="35">
        <v>290</v>
      </c>
      <c r="B227" s="35">
        <v>1384</v>
      </c>
      <c r="C227" s="35" t="s">
        <v>291</v>
      </c>
      <c r="D227" s="35">
        <f>+_xlfn.XLOOKUP(C227,'[1]מניות מבכ ויהש'!$C:$C,'[1]מניות מבכ ויהש'!$D:$D)</f>
        <v>513623314</v>
      </c>
      <c r="E227" s="35" t="s">
        <v>191</v>
      </c>
      <c r="F227" s="35" t="s">
        <v>291</v>
      </c>
      <c r="G227" s="35" t="s">
        <v>866</v>
      </c>
      <c r="H227" s="35" t="s">
        <v>194</v>
      </c>
      <c r="I227" s="35" t="s">
        <v>830</v>
      </c>
      <c r="J227" s="35" t="s">
        <v>73</v>
      </c>
      <c r="K227" s="35" t="s">
        <v>73</v>
      </c>
      <c r="L227" s="34" t="s">
        <v>196</v>
      </c>
      <c r="M227" s="34" t="s">
        <v>105</v>
      </c>
      <c r="N227" s="35" t="s">
        <v>283</v>
      </c>
      <c r="O227" s="35" t="s">
        <v>74</v>
      </c>
      <c r="P227" s="35" t="s">
        <v>84</v>
      </c>
      <c r="Q227" s="39">
        <v>101.48</v>
      </c>
      <c r="R227" s="39">
        <v>1</v>
      </c>
      <c r="S227" s="39">
        <v>76490</v>
      </c>
      <c r="T227" s="36">
        <v>0</v>
      </c>
      <c r="U227" s="39">
        <v>77.622050000000002</v>
      </c>
      <c r="V227" s="41">
        <v>3.9999999999999998E-6</v>
      </c>
      <c r="W227" s="41">
        <v>1.48456E-2</v>
      </c>
      <c r="X227" s="41">
        <v>1.1657E-3</v>
      </c>
      <c r="Y227" s="107"/>
      <c r="Z227" s="107"/>
    </row>
    <row r="228" spans="1:26" x14ac:dyDescent="0.2">
      <c r="A228" s="35">
        <v>290</v>
      </c>
      <c r="B228" s="35">
        <v>1384</v>
      </c>
      <c r="C228" s="35" t="s">
        <v>488</v>
      </c>
      <c r="D228" s="35">
        <f>+_xlfn.XLOOKUP(C228,'[1]מניות מבכ ויהש'!$C:$C,'[1]מניות מבכ ויהש'!$D:$D)</f>
        <v>520017450</v>
      </c>
      <c r="E228" s="35" t="s">
        <v>191</v>
      </c>
      <c r="F228" s="35" t="s">
        <v>867</v>
      </c>
      <c r="G228" s="35" t="s">
        <v>868</v>
      </c>
      <c r="H228" s="35" t="s">
        <v>194</v>
      </c>
      <c r="I228" s="35" t="s">
        <v>830</v>
      </c>
      <c r="J228" s="35" t="s">
        <v>73</v>
      </c>
      <c r="K228" s="35" t="s">
        <v>73</v>
      </c>
      <c r="L228" s="34" t="s">
        <v>196</v>
      </c>
      <c r="M228" s="34" t="s">
        <v>105</v>
      </c>
      <c r="N228" s="35" t="s">
        <v>205</v>
      </c>
      <c r="O228" s="35" t="s">
        <v>74</v>
      </c>
      <c r="P228" s="35" t="s">
        <v>84</v>
      </c>
      <c r="Q228" s="39">
        <v>756</v>
      </c>
      <c r="R228" s="39">
        <v>1</v>
      </c>
      <c r="S228" s="39">
        <v>13180</v>
      </c>
      <c r="T228" s="36">
        <v>0</v>
      </c>
      <c r="U228" s="39">
        <v>99.640799999999999</v>
      </c>
      <c r="V228" s="41">
        <v>2.9000000000000002E-6</v>
      </c>
      <c r="W228" s="41">
        <v>1.9056799999999999E-2</v>
      </c>
      <c r="X228" s="41">
        <v>1.4963999999999999E-3</v>
      </c>
      <c r="Y228" s="107"/>
      <c r="Z228" s="107"/>
    </row>
    <row r="229" spans="1:26" x14ac:dyDescent="0.2">
      <c r="A229" s="35">
        <v>290</v>
      </c>
      <c r="B229" s="35">
        <v>1384</v>
      </c>
      <c r="C229" s="35" t="s">
        <v>751</v>
      </c>
      <c r="D229" s="35">
        <f>+_xlfn.XLOOKUP(C229,'[1]מניות מבכ ויהש'!$C:$C,'[1]מניות מבכ ויהש'!$D:$D)</f>
        <v>520044314</v>
      </c>
      <c r="E229" s="35" t="s">
        <v>191</v>
      </c>
      <c r="F229" s="35" t="s">
        <v>751</v>
      </c>
      <c r="G229" s="35" t="s">
        <v>876</v>
      </c>
      <c r="H229" s="35" t="s">
        <v>194</v>
      </c>
      <c r="I229" s="35" t="s">
        <v>830</v>
      </c>
      <c r="J229" s="35" t="s">
        <v>73</v>
      </c>
      <c r="K229" s="35" t="s">
        <v>73</v>
      </c>
      <c r="L229" s="34" t="s">
        <v>196</v>
      </c>
      <c r="M229" s="34" t="s">
        <v>105</v>
      </c>
      <c r="N229" s="35" t="s">
        <v>468</v>
      </c>
      <c r="O229" s="35" t="s">
        <v>74</v>
      </c>
      <c r="P229" s="35" t="s">
        <v>84</v>
      </c>
      <c r="Q229" s="39">
        <v>1073</v>
      </c>
      <c r="R229" s="39">
        <v>1</v>
      </c>
      <c r="S229" s="39">
        <v>3849</v>
      </c>
      <c r="T229" s="36">
        <v>0</v>
      </c>
      <c r="U229" s="39">
        <v>41.299770000000002</v>
      </c>
      <c r="V229" s="41">
        <v>5.6999999999999996E-6</v>
      </c>
      <c r="W229" s="41">
        <v>7.8987999999999992E-3</v>
      </c>
      <c r="X229" s="41">
        <v>6.202E-4</v>
      </c>
      <c r="Y229" s="107"/>
      <c r="Z229" s="107"/>
    </row>
    <row r="230" spans="1:26" x14ac:dyDescent="0.2">
      <c r="A230" s="35">
        <v>290</v>
      </c>
      <c r="B230" s="35">
        <v>1384</v>
      </c>
      <c r="C230" s="35" t="s">
        <v>877</v>
      </c>
      <c r="D230" s="35">
        <f>+_xlfn.XLOOKUP(C230,'[1]מניות מבכ ויהש'!$C:$C,'[1]מניות מבכ ויהש'!$D:$D)</f>
        <v>520039413</v>
      </c>
      <c r="E230" s="35" t="s">
        <v>191</v>
      </c>
      <c r="F230" s="35" t="s">
        <v>877</v>
      </c>
      <c r="G230" s="35" t="s">
        <v>878</v>
      </c>
      <c r="H230" s="35" t="s">
        <v>194</v>
      </c>
      <c r="I230" s="35" t="s">
        <v>830</v>
      </c>
      <c r="J230" s="35" t="s">
        <v>73</v>
      </c>
      <c r="K230" s="35" t="s">
        <v>73</v>
      </c>
      <c r="L230" s="34" t="s">
        <v>196</v>
      </c>
      <c r="M230" s="34" t="s">
        <v>105</v>
      </c>
      <c r="N230" s="35" t="s">
        <v>840</v>
      </c>
      <c r="O230" s="35" t="s">
        <v>74</v>
      </c>
      <c r="P230" s="35" t="s">
        <v>84</v>
      </c>
      <c r="Q230" s="39">
        <v>318</v>
      </c>
      <c r="R230" s="39">
        <v>1</v>
      </c>
      <c r="S230" s="39">
        <v>13960</v>
      </c>
      <c r="T230" s="36">
        <v>0</v>
      </c>
      <c r="U230" s="39">
        <v>44.392800000000001</v>
      </c>
      <c r="V230" s="41">
        <v>4.8999999999999997E-6</v>
      </c>
      <c r="W230" s="41">
        <v>8.4902999999999992E-3</v>
      </c>
      <c r="X230" s="41">
        <v>6.667E-4</v>
      </c>
      <c r="Y230" s="107"/>
      <c r="Z230" s="107"/>
    </row>
    <row r="231" spans="1:26" x14ac:dyDescent="0.2">
      <c r="A231" s="35">
        <v>290</v>
      </c>
      <c r="B231" s="35">
        <v>1384</v>
      </c>
      <c r="C231" s="35" t="s">
        <v>879</v>
      </c>
      <c r="D231" s="35">
        <f>+_xlfn.XLOOKUP(C231,'[1]מניות מבכ ויהש'!$C:$C,'[1]מניות מבכ ויהש'!$D:$D)</f>
        <v>520007030</v>
      </c>
      <c r="E231" s="35" t="s">
        <v>191</v>
      </c>
      <c r="F231" s="35" t="s">
        <v>879</v>
      </c>
      <c r="G231" s="35" t="s">
        <v>880</v>
      </c>
      <c r="H231" s="35" t="s">
        <v>194</v>
      </c>
      <c r="I231" s="35" t="s">
        <v>830</v>
      </c>
      <c r="J231" s="35" t="s">
        <v>73</v>
      </c>
      <c r="K231" s="35" t="s">
        <v>73</v>
      </c>
      <c r="L231" s="34" t="s">
        <v>196</v>
      </c>
      <c r="M231" s="34" t="s">
        <v>105</v>
      </c>
      <c r="N231" s="35" t="s">
        <v>321</v>
      </c>
      <c r="O231" s="35" t="s">
        <v>74</v>
      </c>
      <c r="P231" s="35" t="s">
        <v>84</v>
      </c>
      <c r="Q231" s="39">
        <v>2907</v>
      </c>
      <c r="R231" s="39">
        <v>1</v>
      </c>
      <c r="S231" s="39">
        <v>3382</v>
      </c>
      <c r="T231" s="36">
        <v>0</v>
      </c>
      <c r="U231" s="39">
        <v>98.31474</v>
      </c>
      <c r="V231" s="41">
        <v>2.3E-6</v>
      </c>
      <c r="W231" s="41">
        <v>1.8803199999999999E-2</v>
      </c>
      <c r="X231" s="41">
        <v>1.4764999999999999E-3</v>
      </c>
      <c r="Y231" s="107"/>
      <c r="Z231" s="107"/>
    </row>
    <row r="232" spans="1:26" x14ac:dyDescent="0.2">
      <c r="A232" s="35">
        <v>290</v>
      </c>
      <c r="B232" s="35">
        <v>1384</v>
      </c>
      <c r="C232" s="35" t="s">
        <v>886</v>
      </c>
      <c r="D232" s="35">
        <f>+_xlfn.XLOOKUP(C232,'[1]מניות מבכ ויהש'!$C:$C,'[1]מניות מבכ ויהש'!$D:$D)</f>
        <v>520033986</v>
      </c>
      <c r="E232" s="35" t="s">
        <v>191</v>
      </c>
      <c r="F232" s="35" t="s">
        <v>886</v>
      </c>
      <c r="G232" s="35" t="s">
        <v>887</v>
      </c>
      <c r="H232" s="35" t="s">
        <v>194</v>
      </c>
      <c r="I232" s="35" t="s">
        <v>830</v>
      </c>
      <c r="J232" s="35" t="s">
        <v>73</v>
      </c>
      <c r="K232" s="35" t="s">
        <v>73</v>
      </c>
      <c r="L232" s="34" t="s">
        <v>196</v>
      </c>
      <c r="M232" s="34" t="s">
        <v>105</v>
      </c>
      <c r="N232" s="35" t="s">
        <v>205</v>
      </c>
      <c r="O232" s="35" t="s">
        <v>74</v>
      </c>
      <c r="P232" s="35" t="s">
        <v>84</v>
      </c>
      <c r="Q232" s="39">
        <v>782</v>
      </c>
      <c r="R232" s="39">
        <v>1</v>
      </c>
      <c r="S232" s="39">
        <v>12430</v>
      </c>
      <c r="T232" s="36">
        <v>0</v>
      </c>
      <c r="U232" s="39">
        <v>97.202600000000004</v>
      </c>
      <c r="V232" s="41">
        <v>3.8E-6</v>
      </c>
      <c r="W232" s="41">
        <v>1.8590499999999999E-2</v>
      </c>
      <c r="X232" s="41">
        <v>1.4598E-3</v>
      </c>
      <c r="Y232" s="107"/>
      <c r="Z232" s="107"/>
    </row>
    <row r="233" spans="1:26" x14ac:dyDescent="0.2">
      <c r="A233" s="35">
        <v>290</v>
      </c>
      <c r="B233" s="35">
        <v>1384</v>
      </c>
      <c r="C233" s="35" t="s">
        <v>896</v>
      </c>
      <c r="D233" s="35">
        <f>+_xlfn.XLOOKUP(C233,'[1]מניות מבכ ויהש'!$C:$C,'[1]מניות מבכ ויהש'!$D:$D)</f>
        <v>520000522</v>
      </c>
      <c r="E233" s="35" t="s">
        <v>191</v>
      </c>
      <c r="F233" s="35" t="s">
        <v>896</v>
      </c>
      <c r="G233" s="35" t="s">
        <v>897</v>
      </c>
      <c r="H233" s="35" t="s">
        <v>194</v>
      </c>
      <c r="I233" s="35" t="s">
        <v>830</v>
      </c>
      <c r="J233" s="35" t="s">
        <v>73</v>
      </c>
      <c r="K233" s="35" t="s">
        <v>73</v>
      </c>
      <c r="L233" s="34" t="s">
        <v>196</v>
      </c>
      <c r="M233" s="34" t="s">
        <v>105</v>
      </c>
      <c r="N233" s="35" t="s">
        <v>321</v>
      </c>
      <c r="O233" s="35" t="s">
        <v>74</v>
      </c>
      <c r="P233" s="35" t="s">
        <v>84</v>
      </c>
      <c r="Q233" s="39">
        <v>487.22</v>
      </c>
      <c r="R233" s="39">
        <v>1</v>
      </c>
      <c r="S233" s="39">
        <v>22240</v>
      </c>
      <c r="T233" s="36">
        <v>0</v>
      </c>
      <c r="U233" s="39">
        <v>108.35772</v>
      </c>
      <c r="V233" s="41">
        <v>1.7999999999999999E-6</v>
      </c>
      <c r="W233" s="41">
        <v>2.07239E-2</v>
      </c>
      <c r="X233" s="41">
        <v>1.6272999999999999E-3</v>
      </c>
      <c r="Y233" s="107"/>
      <c r="Z233" s="107"/>
    </row>
    <row r="234" spans="1:26" x14ac:dyDescent="0.2">
      <c r="A234" s="35">
        <v>290</v>
      </c>
      <c r="B234" s="35">
        <v>1384</v>
      </c>
      <c r="C234" s="35" t="s">
        <v>901</v>
      </c>
      <c r="D234" s="35">
        <f>+_xlfn.XLOOKUP(C234,'[1]מניות מבכ ויהש'!$C:$C,'[1]מניות מבכ ויהש'!$D:$D)</f>
        <v>520029083</v>
      </c>
      <c r="E234" s="35" t="s">
        <v>191</v>
      </c>
      <c r="F234" s="35" t="s">
        <v>902</v>
      </c>
      <c r="G234" s="35" t="s">
        <v>903</v>
      </c>
      <c r="H234" s="35" t="s">
        <v>194</v>
      </c>
      <c r="I234" s="35" t="s">
        <v>830</v>
      </c>
      <c r="J234" s="35" t="s">
        <v>73</v>
      </c>
      <c r="K234" s="35" t="s">
        <v>73</v>
      </c>
      <c r="L234" s="34" t="s">
        <v>196</v>
      </c>
      <c r="M234" s="34" t="s">
        <v>105</v>
      </c>
      <c r="N234" s="35" t="s">
        <v>321</v>
      </c>
      <c r="O234" s="35" t="s">
        <v>74</v>
      </c>
      <c r="P234" s="35" t="s">
        <v>84</v>
      </c>
      <c r="Q234" s="39">
        <v>185</v>
      </c>
      <c r="R234" s="39">
        <v>1</v>
      </c>
      <c r="S234" s="39">
        <v>25050</v>
      </c>
      <c r="T234" s="36">
        <v>0</v>
      </c>
      <c r="U234" s="39">
        <v>46.342500000000001</v>
      </c>
      <c r="V234" s="41">
        <v>1.7999999999999999E-6</v>
      </c>
      <c r="W234" s="41">
        <v>8.8631999999999999E-3</v>
      </c>
      <c r="X234" s="41">
        <v>6.96E-4</v>
      </c>
      <c r="Y234" s="107"/>
      <c r="Z234" s="107"/>
    </row>
    <row r="235" spans="1:26" x14ac:dyDescent="0.2">
      <c r="A235" s="35">
        <v>290</v>
      </c>
      <c r="B235" s="35">
        <v>1384</v>
      </c>
      <c r="C235" s="35" t="s">
        <v>904</v>
      </c>
      <c r="D235" s="35">
        <f>+_xlfn.XLOOKUP(C235,'[1]מניות מבכ ויהש'!$C:$C,'[1]מניות מבכ ויהש'!$D:$D)</f>
        <v>520043027</v>
      </c>
      <c r="E235" s="35" t="s">
        <v>191</v>
      </c>
      <c r="F235" s="35" t="s">
        <v>904</v>
      </c>
      <c r="G235" s="35" t="s">
        <v>905</v>
      </c>
      <c r="H235" s="35" t="s">
        <v>194</v>
      </c>
      <c r="I235" s="35" t="s">
        <v>830</v>
      </c>
      <c r="J235" s="35" t="s">
        <v>73</v>
      </c>
      <c r="K235" s="35" t="s">
        <v>73</v>
      </c>
      <c r="L235" s="34" t="s">
        <v>196</v>
      </c>
      <c r="M235" s="34" t="s">
        <v>105</v>
      </c>
      <c r="N235" s="35" t="s">
        <v>906</v>
      </c>
      <c r="O235" s="35" t="s">
        <v>74</v>
      </c>
      <c r="P235" s="35" t="s">
        <v>84</v>
      </c>
      <c r="Q235" s="39">
        <v>32</v>
      </c>
      <c r="R235" s="39">
        <v>1</v>
      </c>
      <c r="S235" s="39">
        <v>183600</v>
      </c>
      <c r="T235" s="36">
        <v>7.6499999999999999E-2</v>
      </c>
      <c r="U235" s="39">
        <v>58.828499999999998</v>
      </c>
      <c r="V235" s="41">
        <v>5.9999999999999997E-7</v>
      </c>
      <c r="W235" s="41">
        <v>1.1236599999999999E-2</v>
      </c>
      <c r="X235" s="41">
        <v>8.8230000000000003E-4</v>
      </c>
      <c r="Y235" s="107"/>
      <c r="Z235" s="107"/>
    </row>
    <row r="236" spans="1:26" x14ac:dyDescent="0.2">
      <c r="A236" s="35">
        <v>290</v>
      </c>
      <c r="B236" s="35">
        <v>1384</v>
      </c>
      <c r="C236" s="35" t="s">
        <v>549</v>
      </c>
      <c r="D236" s="35">
        <f>+_xlfn.XLOOKUP(C236,'[1]מניות מבכ ויהש'!$C:$C,'[1]מניות מבכ ויהש'!$D:$D)</f>
        <v>520038506</v>
      </c>
      <c r="E236" s="35" t="s">
        <v>191</v>
      </c>
      <c r="F236" s="35" t="s">
        <v>907</v>
      </c>
      <c r="G236" s="35" t="s">
        <v>908</v>
      </c>
      <c r="H236" s="35" t="s">
        <v>194</v>
      </c>
      <c r="I236" s="35" t="s">
        <v>830</v>
      </c>
      <c r="J236" s="35" t="s">
        <v>73</v>
      </c>
      <c r="K236" s="35" t="s">
        <v>73</v>
      </c>
      <c r="L236" s="34" t="s">
        <v>196</v>
      </c>
      <c r="M236" s="34" t="s">
        <v>105</v>
      </c>
      <c r="N236" s="35" t="s">
        <v>283</v>
      </c>
      <c r="O236" s="35" t="s">
        <v>74</v>
      </c>
      <c r="P236" s="35" t="s">
        <v>84</v>
      </c>
      <c r="Q236" s="39">
        <v>522</v>
      </c>
      <c r="R236" s="39">
        <v>1</v>
      </c>
      <c r="S236" s="39">
        <v>3920</v>
      </c>
      <c r="T236" s="36">
        <v>0</v>
      </c>
      <c r="U236" s="39">
        <v>20.462399999999999</v>
      </c>
      <c r="V236" s="41">
        <v>2.3E-6</v>
      </c>
      <c r="W236" s="41">
        <v>3.9135000000000003E-3</v>
      </c>
      <c r="X236" s="41">
        <v>3.0729999999999999E-4</v>
      </c>
      <c r="Y236" s="107"/>
      <c r="Z236" s="107"/>
    </row>
    <row r="237" spans="1:26" x14ac:dyDescent="0.2">
      <c r="A237" s="35">
        <v>290</v>
      </c>
      <c r="B237" s="35">
        <v>1384</v>
      </c>
      <c r="C237" s="35" t="s">
        <v>1197</v>
      </c>
      <c r="D237" s="35">
        <f>+_xlfn.XLOOKUP(C237,'[1]מניות מבכ ויהש'!$C:$C,'[1]מניות מבכ ויהש'!$D:$D)</f>
        <v>520038936</v>
      </c>
      <c r="E237" s="35" t="s">
        <v>191</v>
      </c>
      <c r="F237" s="35" t="s">
        <v>1198</v>
      </c>
      <c r="G237" s="35" t="s">
        <v>1199</v>
      </c>
      <c r="H237" s="35" t="s">
        <v>194</v>
      </c>
      <c r="I237" s="35" t="s">
        <v>830</v>
      </c>
      <c r="J237" s="35" t="s">
        <v>73</v>
      </c>
      <c r="K237" s="35" t="s">
        <v>73</v>
      </c>
      <c r="L237" s="34" t="s">
        <v>196</v>
      </c>
      <c r="M237" s="34" t="s">
        <v>105</v>
      </c>
      <c r="N237" s="35" t="s">
        <v>960</v>
      </c>
      <c r="O237" s="35" t="s">
        <v>74</v>
      </c>
      <c r="P237" s="35" t="s">
        <v>84</v>
      </c>
      <c r="Q237" s="39">
        <v>766</v>
      </c>
      <c r="R237" s="39">
        <v>1</v>
      </c>
      <c r="S237" s="39">
        <v>4136</v>
      </c>
      <c r="T237" s="36">
        <v>0</v>
      </c>
      <c r="U237" s="39">
        <v>31.681760000000001</v>
      </c>
      <c r="V237" s="41">
        <v>1.04E-5</v>
      </c>
      <c r="W237" s="41">
        <v>6.0593000000000001E-3</v>
      </c>
      <c r="X237" s="41">
        <v>4.7580000000000002E-4</v>
      </c>
      <c r="Y237" s="107"/>
      <c r="Z237" s="107"/>
    </row>
    <row r="238" spans="1:26" x14ac:dyDescent="0.2">
      <c r="A238" s="35">
        <v>290</v>
      </c>
      <c r="B238" s="35">
        <v>1384</v>
      </c>
      <c r="C238" s="35" t="s">
        <v>601</v>
      </c>
      <c r="D238" s="35">
        <f>+_xlfn.XLOOKUP(C238,'[1]מניות מבכ ויהש'!$C:$C,'[1]מניות מבכ ויהש'!$D:$D)</f>
        <v>520000118</v>
      </c>
      <c r="E238" s="35" t="s">
        <v>191</v>
      </c>
      <c r="F238" s="35" t="s">
        <v>914</v>
      </c>
      <c r="G238" s="35" t="s">
        <v>915</v>
      </c>
      <c r="H238" s="35" t="s">
        <v>194</v>
      </c>
      <c r="I238" s="35" t="s">
        <v>830</v>
      </c>
      <c r="J238" s="35" t="s">
        <v>73</v>
      </c>
      <c r="K238" s="35" t="s">
        <v>73</v>
      </c>
      <c r="L238" s="34" t="s">
        <v>196</v>
      </c>
      <c r="M238" s="34" t="s">
        <v>105</v>
      </c>
      <c r="N238" s="35" t="s">
        <v>321</v>
      </c>
      <c r="O238" s="35" t="s">
        <v>74</v>
      </c>
      <c r="P238" s="35" t="s">
        <v>84</v>
      </c>
      <c r="Q238" s="39">
        <v>2229</v>
      </c>
      <c r="R238" s="39">
        <v>1</v>
      </c>
      <c r="S238" s="39">
        <v>7205</v>
      </c>
      <c r="T238" s="36">
        <v>0</v>
      </c>
      <c r="U238" s="39">
        <v>160.59944999999999</v>
      </c>
      <c r="V238" s="41">
        <v>1.5999999999999999E-6</v>
      </c>
      <c r="W238" s="41">
        <v>3.07154E-2</v>
      </c>
      <c r="X238" s="41">
        <v>2.4118999999999998E-3</v>
      </c>
      <c r="Y238" s="107"/>
      <c r="Z238" s="107"/>
    </row>
    <row r="239" spans="1:26" x14ac:dyDescent="0.2">
      <c r="A239" s="35">
        <v>290</v>
      </c>
      <c r="B239" s="35">
        <v>1384</v>
      </c>
      <c r="C239" s="35" t="s">
        <v>447</v>
      </c>
      <c r="D239" s="35">
        <f>+_xlfn.XLOOKUP(C239,'[1]מניות מבכ ויהש'!$C:$C,'[1]מניות מבכ ויהש'!$D:$D)</f>
        <v>520026683</v>
      </c>
      <c r="E239" s="35" t="s">
        <v>191</v>
      </c>
      <c r="F239" s="35" t="s">
        <v>447</v>
      </c>
      <c r="G239" s="35" t="s">
        <v>916</v>
      </c>
      <c r="H239" s="35" t="s">
        <v>194</v>
      </c>
      <c r="I239" s="35" t="s">
        <v>830</v>
      </c>
      <c r="J239" s="35" t="s">
        <v>73</v>
      </c>
      <c r="K239" s="35" t="s">
        <v>73</v>
      </c>
      <c r="L239" s="34" t="s">
        <v>196</v>
      </c>
      <c r="M239" s="34" t="s">
        <v>105</v>
      </c>
      <c r="N239" s="35" t="s">
        <v>283</v>
      </c>
      <c r="O239" s="35" t="s">
        <v>74</v>
      </c>
      <c r="P239" s="35" t="s">
        <v>84</v>
      </c>
      <c r="Q239" s="39">
        <v>929</v>
      </c>
      <c r="R239" s="39">
        <v>1</v>
      </c>
      <c r="S239" s="39">
        <v>2500</v>
      </c>
      <c r="T239" s="36">
        <v>0</v>
      </c>
      <c r="U239" s="39">
        <v>23.225000000000001</v>
      </c>
      <c r="V239" s="41">
        <v>1.7999999999999999E-6</v>
      </c>
      <c r="W239" s="41">
        <v>4.4419000000000004E-3</v>
      </c>
      <c r="X239" s="41">
        <v>3.4880000000000002E-4</v>
      </c>
      <c r="Y239" s="107"/>
      <c r="Z239" s="107"/>
    </row>
    <row r="240" spans="1:26" x14ac:dyDescent="0.2">
      <c r="A240" s="35">
        <v>290</v>
      </c>
      <c r="B240" s="35">
        <v>1384</v>
      </c>
      <c r="C240" s="35" t="s">
        <v>506</v>
      </c>
      <c r="D240" s="35">
        <f>+_xlfn.XLOOKUP(C240,'[1]מניות מבכ ויהש'!$C:$C,'[1]מניות מבכ ויהש'!$D:$D)</f>
        <v>520037789</v>
      </c>
      <c r="E240" s="35" t="s">
        <v>191</v>
      </c>
      <c r="F240" s="35" t="s">
        <v>917</v>
      </c>
      <c r="G240" s="35" t="s">
        <v>918</v>
      </c>
      <c r="H240" s="35" t="s">
        <v>194</v>
      </c>
      <c r="I240" s="35" t="s">
        <v>830</v>
      </c>
      <c r="J240" s="35" t="s">
        <v>73</v>
      </c>
      <c r="K240" s="35" t="s">
        <v>73</v>
      </c>
      <c r="L240" s="34" t="s">
        <v>196</v>
      </c>
      <c r="M240" s="34" t="s">
        <v>105</v>
      </c>
      <c r="N240" s="35" t="s">
        <v>283</v>
      </c>
      <c r="O240" s="35" t="s">
        <v>74</v>
      </c>
      <c r="P240" s="35" t="s">
        <v>84</v>
      </c>
      <c r="Q240" s="39">
        <v>123</v>
      </c>
      <c r="R240" s="39">
        <v>1</v>
      </c>
      <c r="S240" s="39">
        <v>41330</v>
      </c>
      <c r="T240" s="36">
        <v>0</v>
      </c>
      <c r="U240" s="39">
        <v>50.835900000000002</v>
      </c>
      <c r="V240" s="41">
        <v>2.5000000000000002E-6</v>
      </c>
      <c r="W240" s="41">
        <v>9.7225999999999996E-3</v>
      </c>
      <c r="X240" s="41">
        <v>7.6340000000000002E-4</v>
      </c>
      <c r="Y240" s="107"/>
      <c r="Z240" s="107"/>
    </row>
    <row r="241" spans="1:26" x14ac:dyDescent="0.2">
      <c r="A241" s="35">
        <v>290</v>
      </c>
      <c r="B241" s="35">
        <v>1384</v>
      </c>
      <c r="C241" s="35" t="s">
        <v>443</v>
      </c>
      <c r="D241" s="35">
        <f>+_xlfn.XLOOKUP(C241,'[1]מניות מבכ ויהש'!$C:$C,'[1]מניות מבכ ויהש'!$D:$D)</f>
        <v>511659401</v>
      </c>
      <c r="E241" s="35" t="s">
        <v>191</v>
      </c>
      <c r="F241" s="35" t="s">
        <v>443</v>
      </c>
      <c r="G241" s="35" t="s">
        <v>921</v>
      </c>
      <c r="H241" s="35" t="s">
        <v>194</v>
      </c>
      <c r="I241" s="35" t="s">
        <v>830</v>
      </c>
      <c r="J241" s="35" t="s">
        <v>73</v>
      </c>
      <c r="K241" s="35" t="s">
        <v>73</v>
      </c>
      <c r="L241" s="34" t="s">
        <v>196</v>
      </c>
      <c r="M241" s="34" t="s">
        <v>105</v>
      </c>
      <c r="N241" s="35" t="s">
        <v>283</v>
      </c>
      <c r="O241" s="35" t="s">
        <v>74</v>
      </c>
      <c r="P241" s="35" t="s">
        <v>84</v>
      </c>
      <c r="Q241" s="39">
        <v>444</v>
      </c>
      <c r="R241" s="39">
        <v>1</v>
      </c>
      <c r="S241" s="39">
        <v>6231</v>
      </c>
      <c r="T241" s="36">
        <v>0</v>
      </c>
      <c r="U241" s="39">
        <v>27.66564</v>
      </c>
      <c r="V241" s="41">
        <v>3.8E-6</v>
      </c>
      <c r="W241" s="41">
        <v>5.2912000000000002E-3</v>
      </c>
      <c r="X241" s="41">
        <v>4.1550000000000002E-4</v>
      </c>
      <c r="Y241" s="107"/>
      <c r="Z241" s="107"/>
    </row>
    <row r="242" spans="1:26" x14ac:dyDescent="0.2">
      <c r="A242" s="35">
        <v>290</v>
      </c>
      <c r="B242" s="35">
        <v>1384</v>
      </c>
      <c r="C242" s="35" t="s">
        <v>922</v>
      </c>
      <c r="D242" s="35">
        <f>+_xlfn.XLOOKUP(C242,'[1]מניות מבכ ויהש'!$C:$C,'[1]מניות מבכ ויהש'!$D:$D)</f>
        <v>510216054</v>
      </c>
      <c r="E242" s="35" t="s">
        <v>191</v>
      </c>
      <c r="F242" s="35" t="s">
        <v>922</v>
      </c>
      <c r="G242" s="35" t="s">
        <v>923</v>
      </c>
      <c r="H242" s="35" t="s">
        <v>194</v>
      </c>
      <c r="I242" s="35" t="s">
        <v>830</v>
      </c>
      <c r="J242" s="35" t="s">
        <v>73</v>
      </c>
      <c r="K242" s="35" t="s">
        <v>73</v>
      </c>
      <c r="L242" s="34" t="s">
        <v>196</v>
      </c>
      <c r="M242" s="34" t="s">
        <v>105</v>
      </c>
      <c r="N242" s="35" t="s">
        <v>271</v>
      </c>
      <c r="O242" s="35" t="s">
        <v>74</v>
      </c>
      <c r="P242" s="35" t="s">
        <v>84</v>
      </c>
      <c r="Q242" s="39">
        <v>73</v>
      </c>
      <c r="R242" s="39">
        <v>1</v>
      </c>
      <c r="S242" s="39">
        <v>71500</v>
      </c>
      <c r="T242" s="36">
        <v>0.81430000000000002</v>
      </c>
      <c r="U242" s="39">
        <v>53.009300000000003</v>
      </c>
      <c r="V242" s="41">
        <v>6.7000000000000002E-6</v>
      </c>
      <c r="W242" s="41">
        <v>9.9825999999999995E-3</v>
      </c>
      <c r="X242" s="41">
        <v>7.8390000000000003E-4</v>
      </c>
      <c r="Y242" s="107"/>
      <c r="Z242" s="107"/>
    </row>
    <row r="243" spans="1:26" x14ac:dyDescent="0.2">
      <c r="A243" s="35">
        <v>290</v>
      </c>
      <c r="B243" s="35">
        <v>1384</v>
      </c>
      <c r="C243" s="35" t="s">
        <v>438</v>
      </c>
      <c r="D243" s="35">
        <f>+_xlfn.XLOOKUP(C243,'[1]מניות מבכ ויהש'!$C:$C,'[1]מניות מבכ ויהש'!$D:$D)</f>
        <v>520027830</v>
      </c>
      <c r="E243" s="35" t="s">
        <v>191</v>
      </c>
      <c r="F243" s="35" t="s">
        <v>438</v>
      </c>
      <c r="G243" s="35" t="s">
        <v>924</v>
      </c>
      <c r="H243" s="35" t="s">
        <v>194</v>
      </c>
      <c r="I243" s="35" t="s">
        <v>830</v>
      </c>
      <c r="J243" s="35" t="s">
        <v>73</v>
      </c>
      <c r="K243" s="35" t="s">
        <v>73</v>
      </c>
      <c r="L243" s="34" t="s">
        <v>196</v>
      </c>
      <c r="M243" s="34" t="s">
        <v>105</v>
      </c>
      <c r="N243" s="35" t="s">
        <v>441</v>
      </c>
      <c r="O243" s="35" t="s">
        <v>74</v>
      </c>
      <c r="P243" s="35" t="s">
        <v>84</v>
      </c>
      <c r="Q243" s="39">
        <v>2639</v>
      </c>
      <c r="R243" s="39">
        <v>1</v>
      </c>
      <c r="S243" s="39">
        <v>1830</v>
      </c>
      <c r="T243" s="36">
        <v>0</v>
      </c>
      <c r="U243" s="39">
        <v>48.293700000000001</v>
      </c>
      <c r="V243" s="41">
        <v>1.9999999999999999E-6</v>
      </c>
      <c r="W243" s="41">
        <v>9.2364000000000005E-3</v>
      </c>
      <c r="X243" s="41">
        <v>7.2530000000000001E-4</v>
      </c>
      <c r="Y243" s="107"/>
      <c r="Z243" s="107"/>
    </row>
    <row r="244" spans="1:26" x14ac:dyDescent="0.2">
      <c r="A244" s="35">
        <v>290</v>
      </c>
      <c r="B244" s="35">
        <v>1384</v>
      </c>
      <c r="C244" s="35" t="s">
        <v>736</v>
      </c>
      <c r="D244" s="35">
        <f>+_xlfn.XLOOKUP(C244,'[1]מניות מבכ ויהש'!$C:$C,'[1]מניות מבכ ויהש'!$D:$D)</f>
        <v>550010003</v>
      </c>
      <c r="E244" s="35" t="s">
        <v>191</v>
      </c>
      <c r="F244" s="35" t="s">
        <v>736</v>
      </c>
      <c r="G244" s="35" t="s">
        <v>928</v>
      </c>
      <c r="H244" s="35" t="s">
        <v>194</v>
      </c>
      <c r="I244" s="35" t="s">
        <v>846</v>
      </c>
      <c r="J244" s="35" t="s">
        <v>73</v>
      </c>
      <c r="K244" s="35" t="s">
        <v>73</v>
      </c>
      <c r="L244" s="34" t="s">
        <v>196</v>
      </c>
      <c r="M244" s="34" t="s">
        <v>105</v>
      </c>
      <c r="N244" s="35" t="s">
        <v>220</v>
      </c>
      <c r="O244" s="35" t="s">
        <v>74</v>
      </c>
      <c r="P244" s="35" t="s">
        <v>84</v>
      </c>
      <c r="Q244" s="39">
        <v>12586</v>
      </c>
      <c r="R244" s="39">
        <v>1</v>
      </c>
      <c r="S244" s="39">
        <v>245.5</v>
      </c>
      <c r="T244" s="36">
        <v>0</v>
      </c>
      <c r="U244" s="39">
        <v>30.898630000000001</v>
      </c>
      <c r="V244" s="41">
        <v>4.7999999999999998E-6</v>
      </c>
      <c r="W244" s="41">
        <v>5.9094999999999998E-3</v>
      </c>
      <c r="X244" s="41">
        <v>4.64E-4</v>
      </c>
      <c r="Y244" s="107"/>
      <c r="Z244" s="107"/>
    </row>
    <row r="245" spans="1:26" x14ac:dyDescent="0.2">
      <c r="A245" s="35">
        <v>290</v>
      </c>
      <c r="B245" s="35">
        <v>1384</v>
      </c>
      <c r="C245" s="35" t="s">
        <v>934</v>
      </c>
      <c r="D245" s="35">
        <f>+_xlfn.XLOOKUP(C245,'[1]מניות מבכ ויהש'!$C:$C,'[1]מניות מבכ ויהש'!$D:$D)</f>
        <v>520039942</v>
      </c>
      <c r="E245" s="35" t="s">
        <v>191</v>
      </c>
      <c r="F245" s="35" t="s">
        <v>935</v>
      </c>
      <c r="G245" s="35" t="s">
        <v>936</v>
      </c>
      <c r="H245" s="35" t="s">
        <v>194</v>
      </c>
      <c r="I245" s="35" t="s">
        <v>830</v>
      </c>
      <c r="J245" s="35" t="s">
        <v>73</v>
      </c>
      <c r="K245" s="35" t="s">
        <v>73</v>
      </c>
      <c r="L245" s="34" t="s">
        <v>196</v>
      </c>
      <c r="M245" s="34" t="s">
        <v>105</v>
      </c>
      <c r="N245" s="35" t="s">
        <v>840</v>
      </c>
      <c r="O245" s="35" t="s">
        <v>74</v>
      </c>
      <c r="P245" s="35" t="s">
        <v>84</v>
      </c>
      <c r="Q245" s="39">
        <v>121</v>
      </c>
      <c r="R245" s="39">
        <v>1</v>
      </c>
      <c r="S245" s="39">
        <v>26390</v>
      </c>
      <c r="T245" s="36">
        <v>0</v>
      </c>
      <c r="U245" s="39">
        <v>31.931899999999999</v>
      </c>
      <c r="V245" s="41">
        <v>5.2000000000000002E-6</v>
      </c>
      <c r="W245" s="41">
        <v>6.1070999999999999E-3</v>
      </c>
      <c r="X245" s="41">
        <v>4.795E-4</v>
      </c>
      <c r="Y245" s="107"/>
      <c r="Z245" s="107"/>
    </row>
    <row r="246" spans="1:26" x14ac:dyDescent="0.2">
      <c r="A246" s="35">
        <v>290</v>
      </c>
      <c r="B246" s="35">
        <v>1384</v>
      </c>
      <c r="C246" s="35" t="s">
        <v>500</v>
      </c>
      <c r="D246" s="35">
        <f>+_xlfn.XLOOKUP(C246,'[1]מניות מבכ ויהש'!$C:$C,'[1]מניות מבכ ויהש'!$D:$D)</f>
        <v>520024126</v>
      </c>
      <c r="E246" s="35" t="s">
        <v>191</v>
      </c>
      <c r="F246" s="35" t="s">
        <v>937</v>
      </c>
      <c r="G246" s="35" t="s">
        <v>938</v>
      </c>
      <c r="H246" s="35" t="s">
        <v>194</v>
      </c>
      <c r="I246" s="35" t="s">
        <v>830</v>
      </c>
      <c r="J246" s="35" t="s">
        <v>73</v>
      </c>
      <c r="K246" s="35" t="s">
        <v>73</v>
      </c>
      <c r="L246" s="34" t="s">
        <v>196</v>
      </c>
      <c r="M246" s="34" t="s">
        <v>105</v>
      </c>
      <c r="N246" s="35" t="s">
        <v>283</v>
      </c>
      <c r="O246" s="35" t="s">
        <v>74</v>
      </c>
      <c r="P246" s="35" t="s">
        <v>84</v>
      </c>
      <c r="Q246" s="39">
        <v>4203.7700000000004</v>
      </c>
      <c r="R246" s="39">
        <v>1</v>
      </c>
      <c r="S246" s="39">
        <v>1559</v>
      </c>
      <c r="T246" s="36">
        <v>0</v>
      </c>
      <c r="U246" s="39">
        <v>65.536770000000004</v>
      </c>
      <c r="V246" s="41">
        <v>5.8000000000000004E-6</v>
      </c>
      <c r="W246" s="41">
        <v>1.2534200000000001E-2</v>
      </c>
      <c r="X246" s="41">
        <v>9.8419999999999996E-4</v>
      </c>
      <c r="Y246" s="107"/>
      <c r="Z246" s="107"/>
    </row>
    <row r="247" spans="1:26" x14ac:dyDescent="0.2">
      <c r="A247" s="35">
        <v>290</v>
      </c>
      <c r="B247" s="35">
        <v>1384</v>
      </c>
      <c r="C247" s="35" t="s">
        <v>954</v>
      </c>
      <c r="D247" s="35">
        <f>+_xlfn.XLOOKUP(C247,'[1]מניות מבכ ויהש'!$C:$C,'[1]מניות מבכ ויהש'!$D:$D)</f>
        <v>520041997</v>
      </c>
      <c r="E247" s="35" t="s">
        <v>191</v>
      </c>
      <c r="F247" s="35" t="s">
        <v>955</v>
      </c>
      <c r="G247" s="35" t="s">
        <v>956</v>
      </c>
      <c r="H247" s="35" t="s">
        <v>194</v>
      </c>
      <c r="I247" s="35" t="s">
        <v>830</v>
      </c>
      <c r="J247" s="35" t="s">
        <v>73</v>
      </c>
      <c r="K247" s="35" t="s">
        <v>73</v>
      </c>
      <c r="L247" s="34" t="s">
        <v>196</v>
      </c>
      <c r="M247" s="34" t="s">
        <v>105</v>
      </c>
      <c r="N247" s="35" t="s">
        <v>835</v>
      </c>
      <c r="O247" s="35" t="s">
        <v>74</v>
      </c>
      <c r="P247" s="35" t="s">
        <v>84</v>
      </c>
      <c r="Q247" s="39">
        <v>323</v>
      </c>
      <c r="R247" s="39">
        <v>1</v>
      </c>
      <c r="S247" s="39">
        <v>37300</v>
      </c>
      <c r="T247" s="36">
        <v>0</v>
      </c>
      <c r="U247" s="39">
        <v>120.479</v>
      </c>
      <c r="V247" s="41">
        <v>2.7999999999999999E-6</v>
      </c>
      <c r="W247" s="41">
        <v>2.3042199999999999E-2</v>
      </c>
      <c r="X247" s="41">
        <v>1.8093E-3</v>
      </c>
      <c r="Y247" s="107"/>
      <c r="Z247" s="107"/>
    </row>
    <row r="248" spans="1:26" x14ac:dyDescent="0.2">
      <c r="A248" s="35">
        <v>290</v>
      </c>
      <c r="B248" s="35">
        <v>1384</v>
      </c>
      <c r="C248" s="35" t="s">
        <v>961</v>
      </c>
      <c r="D248" s="35">
        <f>+_xlfn.XLOOKUP(C248,'[1]מניות מבכ ויהש'!$C:$C,'[1]מניות מבכ ויהש'!$D:$D)</f>
        <v>520043720</v>
      </c>
      <c r="E248" s="35" t="s">
        <v>191</v>
      </c>
      <c r="F248" s="35" t="s">
        <v>961</v>
      </c>
      <c r="G248" s="35" t="s">
        <v>962</v>
      </c>
      <c r="H248" s="35" t="s">
        <v>194</v>
      </c>
      <c r="I248" s="35" t="s">
        <v>830</v>
      </c>
      <c r="J248" s="35" t="s">
        <v>73</v>
      </c>
      <c r="K248" s="35" t="s">
        <v>73</v>
      </c>
      <c r="L248" s="34" t="s">
        <v>196</v>
      </c>
      <c r="M248" s="34" t="s">
        <v>105</v>
      </c>
      <c r="N248" s="35" t="s">
        <v>228</v>
      </c>
      <c r="O248" s="35" t="s">
        <v>74</v>
      </c>
      <c r="P248" s="35" t="s">
        <v>84</v>
      </c>
      <c r="Q248" s="39">
        <v>474</v>
      </c>
      <c r="R248" s="39">
        <v>1</v>
      </c>
      <c r="S248" s="39">
        <v>6196</v>
      </c>
      <c r="T248" s="36">
        <v>0</v>
      </c>
      <c r="U248" s="39">
        <v>29.369039999999998</v>
      </c>
      <c r="V248" s="41">
        <v>6.3999999999999997E-6</v>
      </c>
      <c r="W248" s="41">
        <v>5.6169999999999996E-3</v>
      </c>
      <c r="X248" s="41">
        <v>4.4109999999999999E-4</v>
      </c>
      <c r="Y248" s="107"/>
      <c r="Z248" s="107"/>
    </row>
    <row r="249" spans="1:26" x14ac:dyDescent="0.2">
      <c r="A249" s="35">
        <v>290</v>
      </c>
      <c r="B249" s="35">
        <v>1384</v>
      </c>
      <c r="C249" s="35" t="s">
        <v>727</v>
      </c>
      <c r="D249" s="35">
        <f>+_xlfn.XLOOKUP(C249,'[1]מניות מבכ ויהש'!$C:$C,'[1]מניות מבכ ויהש'!$D:$D)</f>
        <v>520028010</v>
      </c>
      <c r="E249" s="35" t="s">
        <v>191</v>
      </c>
      <c r="F249" s="35" t="s">
        <v>727</v>
      </c>
      <c r="G249" s="35" t="s">
        <v>965</v>
      </c>
      <c r="H249" s="35" t="s">
        <v>194</v>
      </c>
      <c r="I249" s="35" t="s">
        <v>830</v>
      </c>
      <c r="J249" s="35" t="s">
        <v>73</v>
      </c>
      <c r="K249" s="35" t="s">
        <v>73</v>
      </c>
      <c r="L249" s="34" t="s">
        <v>196</v>
      </c>
      <c r="M249" s="34" t="s">
        <v>105</v>
      </c>
      <c r="N249" s="35" t="s">
        <v>422</v>
      </c>
      <c r="O249" s="35" t="s">
        <v>74</v>
      </c>
      <c r="P249" s="35" t="s">
        <v>84</v>
      </c>
      <c r="Q249" s="39">
        <v>38</v>
      </c>
      <c r="R249" s="39">
        <v>1</v>
      </c>
      <c r="S249" s="39">
        <v>92000</v>
      </c>
      <c r="T249" s="36">
        <v>0</v>
      </c>
      <c r="U249" s="39">
        <v>34.96</v>
      </c>
      <c r="V249" s="41">
        <v>5.0000000000000004E-6</v>
      </c>
      <c r="W249" s="41">
        <v>6.6863000000000001E-3</v>
      </c>
      <c r="X249" s="41">
        <v>5.2499999999999997E-4</v>
      </c>
      <c r="Y249" s="107"/>
      <c r="Z249" s="107"/>
    </row>
    <row r="250" spans="1:26" x14ac:dyDescent="0.2">
      <c r="A250" s="35">
        <v>290</v>
      </c>
      <c r="B250" s="35">
        <v>1384</v>
      </c>
      <c r="C250" s="35" t="s">
        <v>1200</v>
      </c>
      <c r="D250" s="35">
        <f>+_xlfn.XLOOKUP(C250,'[1]מניות מבכ ויהש'!$C:$C,'[1]מניות מבכ ויהש'!$D:$D)</f>
        <v>520017146</v>
      </c>
      <c r="E250" s="35" t="s">
        <v>191</v>
      </c>
      <c r="F250" s="35" t="s">
        <v>1201</v>
      </c>
      <c r="G250" s="35" t="s">
        <v>1202</v>
      </c>
      <c r="H250" s="35" t="s">
        <v>194</v>
      </c>
      <c r="I250" s="35" t="s">
        <v>830</v>
      </c>
      <c r="J250" s="35" t="s">
        <v>73</v>
      </c>
      <c r="K250" s="35" t="s">
        <v>73</v>
      </c>
      <c r="L250" s="34" t="s">
        <v>196</v>
      </c>
      <c r="M250" s="34" t="s">
        <v>105</v>
      </c>
      <c r="N250" s="35" t="s">
        <v>397</v>
      </c>
      <c r="O250" s="35" t="s">
        <v>74</v>
      </c>
      <c r="P250" s="35" t="s">
        <v>84</v>
      </c>
      <c r="Q250" s="39">
        <v>1363.8</v>
      </c>
      <c r="R250" s="39">
        <v>1</v>
      </c>
      <c r="S250" s="39">
        <v>1636</v>
      </c>
      <c r="T250" s="36">
        <v>0</v>
      </c>
      <c r="U250" s="39">
        <v>22.31176</v>
      </c>
      <c r="V250" s="41">
        <v>2.3999999999999999E-6</v>
      </c>
      <c r="W250" s="41">
        <v>4.2671999999999996E-3</v>
      </c>
      <c r="X250" s="41">
        <v>3.3510000000000001E-4</v>
      </c>
      <c r="Y250" s="107"/>
      <c r="Z250" s="107"/>
    </row>
    <row r="251" spans="1:26" x14ac:dyDescent="0.2">
      <c r="A251" s="35">
        <v>290</v>
      </c>
      <c r="B251" s="35">
        <v>1384</v>
      </c>
      <c r="C251" s="35" t="s">
        <v>427</v>
      </c>
      <c r="D251" s="35">
        <f>+_xlfn.XLOOKUP(C251,'[1]מניות מבכ ויהש'!$C:$C,'[1]מניות מבכ ויהש'!$D:$D)</f>
        <v>513257873</v>
      </c>
      <c r="E251" s="35" t="s">
        <v>191</v>
      </c>
      <c r="F251" s="35" t="s">
        <v>427</v>
      </c>
      <c r="G251" s="35" t="s">
        <v>971</v>
      </c>
      <c r="H251" s="35" t="s">
        <v>194</v>
      </c>
      <c r="I251" s="35" t="s">
        <v>830</v>
      </c>
      <c r="J251" s="35" t="s">
        <v>73</v>
      </c>
      <c r="K251" s="35" t="s">
        <v>73</v>
      </c>
      <c r="L251" s="34" t="s">
        <v>196</v>
      </c>
      <c r="M251" s="34" t="s">
        <v>105</v>
      </c>
      <c r="N251" s="35" t="s">
        <v>283</v>
      </c>
      <c r="O251" s="35" t="s">
        <v>74</v>
      </c>
      <c r="P251" s="35" t="s">
        <v>84</v>
      </c>
      <c r="Q251" s="39">
        <v>315</v>
      </c>
      <c r="R251" s="39">
        <v>1</v>
      </c>
      <c r="S251" s="39">
        <v>27000</v>
      </c>
      <c r="T251" s="36">
        <v>0</v>
      </c>
      <c r="U251" s="39">
        <v>85.05</v>
      </c>
      <c r="V251" s="41">
        <v>8.4999999999999999E-6</v>
      </c>
      <c r="W251" s="41">
        <v>1.6266200000000001E-2</v>
      </c>
      <c r="X251" s="41">
        <v>1.2773000000000001E-3</v>
      </c>
      <c r="Y251" s="107"/>
      <c r="Z251" s="107"/>
    </row>
    <row r="252" spans="1:26" x14ac:dyDescent="0.2">
      <c r="A252" s="35">
        <v>290</v>
      </c>
      <c r="B252" s="35">
        <v>1384</v>
      </c>
      <c r="C252" s="35" t="s">
        <v>280</v>
      </c>
      <c r="D252" s="35">
        <f>+_xlfn.XLOOKUP(C252,'[1]מניות מבכ ויהש'!$C:$C,'[1]מניות מבכ ויהש'!$D:$D)</f>
        <v>510960719</v>
      </c>
      <c r="E252" s="35" t="s">
        <v>191</v>
      </c>
      <c r="F252" s="35" t="s">
        <v>280</v>
      </c>
      <c r="G252" s="35" t="s">
        <v>978</v>
      </c>
      <c r="H252" s="35" t="s">
        <v>194</v>
      </c>
      <c r="I252" s="35" t="s">
        <v>830</v>
      </c>
      <c r="J252" s="35" t="s">
        <v>73</v>
      </c>
      <c r="K252" s="35" t="s">
        <v>73</v>
      </c>
      <c r="L252" s="34" t="s">
        <v>196</v>
      </c>
      <c r="M252" s="34" t="s">
        <v>105</v>
      </c>
      <c r="N252" s="35" t="s">
        <v>283</v>
      </c>
      <c r="O252" s="35" t="s">
        <v>74</v>
      </c>
      <c r="P252" s="35" t="s">
        <v>84</v>
      </c>
      <c r="Q252" s="39">
        <v>166</v>
      </c>
      <c r="R252" s="39">
        <v>1</v>
      </c>
      <c r="S252" s="39">
        <v>36050</v>
      </c>
      <c r="T252" s="36">
        <v>0</v>
      </c>
      <c r="U252" s="39">
        <v>59.843000000000004</v>
      </c>
      <c r="V252" s="41">
        <v>1.3E-6</v>
      </c>
      <c r="W252" s="41">
        <v>1.14453E-2</v>
      </c>
      <c r="X252" s="41">
        <v>8.987E-4</v>
      </c>
      <c r="Y252" s="107"/>
      <c r="Z252" s="107"/>
    </row>
    <row r="253" spans="1:26" x14ac:dyDescent="0.2">
      <c r="A253" s="35">
        <v>290</v>
      </c>
      <c r="B253" s="35">
        <v>1384</v>
      </c>
      <c r="C253" s="35" t="s">
        <v>979</v>
      </c>
      <c r="D253" s="35">
        <f>+_xlfn.XLOOKUP(C253,'[1]מניות מבכ ויהש'!$C:$C,'[1]מניות מבכ ויהש'!$D:$D)</f>
        <v>511812463</v>
      </c>
      <c r="E253" s="35" t="s">
        <v>191</v>
      </c>
      <c r="F253" s="35" t="s">
        <v>980</v>
      </c>
      <c r="G253" s="35" t="s">
        <v>981</v>
      </c>
      <c r="H253" s="35" t="s">
        <v>194</v>
      </c>
      <c r="I253" s="35" t="s">
        <v>830</v>
      </c>
      <c r="J253" s="35" t="s">
        <v>73</v>
      </c>
      <c r="K253" s="35" t="s">
        <v>73</v>
      </c>
      <c r="L253" s="34" t="s">
        <v>196</v>
      </c>
      <c r="M253" s="34" t="s">
        <v>105</v>
      </c>
      <c r="N253" s="35" t="s">
        <v>835</v>
      </c>
      <c r="O253" s="35" t="s">
        <v>74</v>
      </c>
      <c r="P253" s="35" t="s">
        <v>84</v>
      </c>
      <c r="Q253" s="39">
        <v>85</v>
      </c>
      <c r="R253" s="39">
        <v>1</v>
      </c>
      <c r="S253" s="39">
        <v>106610</v>
      </c>
      <c r="T253" s="36">
        <v>0</v>
      </c>
      <c r="U253" s="39">
        <v>90.618499999999997</v>
      </c>
      <c r="V253" s="41">
        <v>2.7E-6</v>
      </c>
      <c r="W253" s="41">
        <v>1.7331200000000001E-2</v>
      </c>
      <c r="X253" s="41">
        <v>1.3609E-3</v>
      </c>
      <c r="Y253" s="107"/>
      <c r="Z253" s="107"/>
    </row>
    <row r="254" spans="1:26" x14ac:dyDescent="0.2">
      <c r="A254" s="35">
        <v>290</v>
      </c>
      <c r="B254" s="35">
        <v>1384</v>
      </c>
      <c r="C254" s="35" t="s">
        <v>325</v>
      </c>
      <c r="D254" s="35">
        <f>+_xlfn.XLOOKUP(C254,'[1]מניות מבכ ויהש'!$C:$C,'[1]מניות מבכ ויהש'!$D:$D)</f>
        <v>513901371</v>
      </c>
      <c r="E254" s="35" t="s">
        <v>191</v>
      </c>
      <c r="F254" s="35" t="s">
        <v>984</v>
      </c>
      <c r="G254" s="35" t="s">
        <v>985</v>
      </c>
      <c r="H254" s="35" t="s">
        <v>194</v>
      </c>
      <c r="I254" s="35" t="s">
        <v>830</v>
      </c>
      <c r="J254" s="35" t="s">
        <v>73</v>
      </c>
      <c r="K254" s="35" t="s">
        <v>73</v>
      </c>
      <c r="L254" s="34" t="s">
        <v>196</v>
      </c>
      <c r="M254" s="34" t="s">
        <v>105</v>
      </c>
      <c r="N254" s="35" t="s">
        <v>240</v>
      </c>
      <c r="O254" s="35" t="s">
        <v>74</v>
      </c>
      <c r="P254" s="35" t="s">
        <v>84</v>
      </c>
      <c r="Q254" s="39">
        <v>2265</v>
      </c>
      <c r="R254" s="39">
        <v>1</v>
      </c>
      <c r="S254" s="39">
        <v>1608</v>
      </c>
      <c r="T254" s="36">
        <v>0</v>
      </c>
      <c r="U254" s="39">
        <v>36.421199999999999</v>
      </c>
      <c r="V254" s="41">
        <v>3.8999999999999999E-6</v>
      </c>
      <c r="W254" s="41">
        <v>6.9657E-3</v>
      </c>
      <c r="X254" s="41">
        <v>5.4699999999999996E-4</v>
      </c>
      <c r="Y254" s="107"/>
      <c r="Z254" s="107"/>
    </row>
    <row r="255" spans="1:26" x14ac:dyDescent="0.2">
      <c r="A255" s="35">
        <v>290</v>
      </c>
      <c r="B255" s="35">
        <v>1384</v>
      </c>
      <c r="C255" s="35" t="s">
        <v>999</v>
      </c>
      <c r="D255" s="35">
        <f>+_xlfn.XLOOKUP(C255,'[1]מניות מבכ ויהש'!$C:$C,'[1]מניות מבכ ויהש'!$D:$D)</f>
        <v>511235434</v>
      </c>
      <c r="E255" s="35" t="s">
        <v>191</v>
      </c>
      <c r="F255" s="35" t="s">
        <v>999</v>
      </c>
      <c r="G255" s="35" t="s">
        <v>1000</v>
      </c>
      <c r="H255" s="35" t="s">
        <v>194</v>
      </c>
      <c r="I255" s="35" t="s">
        <v>830</v>
      </c>
      <c r="J255" s="35" t="s">
        <v>73</v>
      </c>
      <c r="K255" s="35" t="s">
        <v>73</v>
      </c>
      <c r="L255" s="34" t="s">
        <v>196</v>
      </c>
      <c r="M255" s="34" t="s">
        <v>105</v>
      </c>
      <c r="N255" s="35" t="s">
        <v>835</v>
      </c>
      <c r="O255" s="35" t="s">
        <v>74</v>
      </c>
      <c r="P255" s="35" t="s">
        <v>84</v>
      </c>
      <c r="Q255" s="39">
        <v>61</v>
      </c>
      <c r="R255" s="39">
        <v>1</v>
      </c>
      <c r="S255" s="39">
        <v>34250</v>
      </c>
      <c r="T255" s="36">
        <v>0</v>
      </c>
      <c r="U255" s="39">
        <v>20.892499999999998</v>
      </c>
      <c r="V255" s="41">
        <v>1.3E-6</v>
      </c>
      <c r="W255" s="41">
        <v>3.9957999999999999E-3</v>
      </c>
      <c r="X255" s="41">
        <v>3.1379999999999998E-4</v>
      </c>
      <c r="Y255" s="107"/>
      <c r="Z255" s="107"/>
    </row>
    <row r="256" spans="1:26" x14ac:dyDescent="0.2">
      <c r="A256" s="35">
        <v>290</v>
      </c>
      <c r="B256" s="35">
        <v>1384</v>
      </c>
      <c r="C256" s="35" t="s">
        <v>334</v>
      </c>
      <c r="D256" s="35">
        <f>+_xlfn.XLOOKUP(C256,'[1]מניות מבכ ויהש'!$C:$C,'[1]מניות מבכ ויהש'!$D:$D)</f>
        <v>510381601</v>
      </c>
      <c r="E256" s="35" t="s">
        <v>191</v>
      </c>
      <c r="F256" s="35" t="s">
        <v>334</v>
      </c>
      <c r="G256" s="35" t="s">
        <v>1004</v>
      </c>
      <c r="H256" s="35" t="s">
        <v>194</v>
      </c>
      <c r="I256" s="35" t="s">
        <v>830</v>
      </c>
      <c r="J256" s="35" t="s">
        <v>73</v>
      </c>
      <c r="K256" s="35" t="s">
        <v>73</v>
      </c>
      <c r="L256" s="34" t="s">
        <v>196</v>
      </c>
      <c r="M256" s="34" t="s">
        <v>105</v>
      </c>
      <c r="N256" s="35" t="s">
        <v>278</v>
      </c>
      <c r="O256" s="35" t="s">
        <v>74</v>
      </c>
      <c r="P256" s="35" t="s">
        <v>84</v>
      </c>
      <c r="Q256" s="39">
        <v>315</v>
      </c>
      <c r="R256" s="39">
        <v>1</v>
      </c>
      <c r="S256" s="39">
        <v>7015</v>
      </c>
      <c r="T256" s="36">
        <v>0</v>
      </c>
      <c r="U256" s="39">
        <v>22.097249999999999</v>
      </c>
      <c r="V256" s="41">
        <v>2.7999999999999999E-6</v>
      </c>
      <c r="W256" s="41">
        <v>4.2262000000000003E-3</v>
      </c>
      <c r="X256" s="41">
        <v>3.3189999999999999E-4</v>
      </c>
      <c r="Y256" s="107"/>
      <c r="Z256" s="107"/>
    </row>
    <row r="257" spans="1:26" x14ac:dyDescent="0.2">
      <c r="A257" s="35">
        <v>290</v>
      </c>
      <c r="B257" s="35">
        <v>1384</v>
      </c>
      <c r="C257" s="35" t="s">
        <v>1008</v>
      </c>
      <c r="D257" s="35">
        <f>+_xlfn.XLOOKUP(C257,'[1]מניות מבכ ויהש'!$C:$C,'[1]מניות מבכ ויהש'!$D:$D)</f>
        <v>514892801</v>
      </c>
      <c r="E257" s="35" t="s">
        <v>191</v>
      </c>
      <c r="F257" s="35" t="s">
        <v>1008</v>
      </c>
      <c r="G257" s="35" t="s">
        <v>1009</v>
      </c>
      <c r="H257" s="35" t="s">
        <v>194</v>
      </c>
      <c r="I257" s="35" t="s">
        <v>830</v>
      </c>
      <c r="J257" s="35" t="s">
        <v>73</v>
      </c>
      <c r="K257" s="35" t="s">
        <v>73</v>
      </c>
      <c r="L257" s="34" t="s">
        <v>196</v>
      </c>
      <c r="M257" s="34" t="s">
        <v>105</v>
      </c>
      <c r="N257" s="35" t="s">
        <v>854</v>
      </c>
      <c r="O257" s="35" t="s">
        <v>74</v>
      </c>
      <c r="P257" s="35" t="s">
        <v>84</v>
      </c>
      <c r="Q257" s="39">
        <v>1230</v>
      </c>
      <c r="R257" s="39">
        <v>1</v>
      </c>
      <c r="S257" s="39">
        <v>3129</v>
      </c>
      <c r="T257" s="36">
        <v>0</v>
      </c>
      <c r="U257" s="39">
        <v>38.486699999999999</v>
      </c>
      <c r="V257" s="41">
        <v>3.4000000000000001E-6</v>
      </c>
      <c r="W257" s="41">
        <v>7.3607999999999998E-3</v>
      </c>
      <c r="X257" s="41">
        <v>5.7799999999999995E-4</v>
      </c>
      <c r="Y257" s="107"/>
      <c r="Z257" s="107"/>
    </row>
    <row r="258" spans="1:26" x14ac:dyDescent="0.2">
      <c r="A258" s="35">
        <v>290</v>
      </c>
      <c r="B258" s="35">
        <v>1384</v>
      </c>
      <c r="C258" s="35" t="s">
        <v>1013</v>
      </c>
      <c r="D258" s="35">
        <f>+_xlfn.XLOOKUP(C258,'[1]מניות מבכ ויהש'!$C:$C,'[1]מניות מבכ ויהש'!$D:$D)</f>
        <v>2250</v>
      </c>
      <c r="E258" s="35" t="s">
        <v>180</v>
      </c>
      <c r="F258" s="35" t="s">
        <v>1014</v>
      </c>
      <c r="G258" s="35" t="s">
        <v>1015</v>
      </c>
      <c r="H258" s="35" t="s">
        <v>194</v>
      </c>
      <c r="I258" s="35" t="s">
        <v>830</v>
      </c>
      <c r="J258" s="35" t="s">
        <v>73</v>
      </c>
      <c r="K258" s="35" t="s">
        <v>73</v>
      </c>
      <c r="L258" s="34" t="s">
        <v>196</v>
      </c>
      <c r="M258" s="34" t="s">
        <v>105</v>
      </c>
      <c r="N258" s="35" t="s">
        <v>240</v>
      </c>
      <c r="O258" s="35" t="s">
        <v>74</v>
      </c>
      <c r="P258" s="35" t="s">
        <v>84</v>
      </c>
      <c r="Q258" s="39">
        <v>171</v>
      </c>
      <c r="R258" s="39">
        <v>1</v>
      </c>
      <c r="S258" s="39">
        <v>35050</v>
      </c>
      <c r="T258" s="36">
        <v>0</v>
      </c>
      <c r="U258" s="39">
        <v>59.935499999999998</v>
      </c>
      <c r="V258" s="41">
        <v>3.0000000000000001E-6</v>
      </c>
      <c r="W258" s="41">
        <v>1.1462999999999999E-2</v>
      </c>
      <c r="X258" s="41">
        <v>9.0010000000000003E-4</v>
      </c>
      <c r="Y258" s="107"/>
      <c r="Z258" s="107"/>
    </row>
    <row r="259" spans="1:26" x14ac:dyDescent="0.2">
      <c r="A259" s="35">
        <v>290</v>
      </c>
      <c r="B259" s="35">
        <v>1384</v>
      </c>
      <c r="C259" s="35" t="s">
        <v>237</v>
      </c>
      <c r="D259" s="35">
        <f>+_xlfn.XLOOKUP(C259,'[1]מניות מבכ ויהש'!$C:$C,'[1]מניות מבכ ויהש'!$D:$D)</f>
        <v>520041146</v>
      </c>
      <c r="E259" s="35" t="s">
        <v>191</v>
      </c>
      <c r="F259" s="35" t="s">
        <v>1016</v>
      </c>
      <c r="G259" s="35" t="s">
        <v>1017</v>
      </c>
      <c r="H259" s="35" t="s">
        <v>194</v>
      </c>
      <c r="I259" s="35" t="s">
        <v>830</v>
      </c>
      <c r="J259" s="35" t="s">
        <v>73</v>
      </c>
      <c r="K259" s="35" t="s">
        <v>73</v>
      </c>
      <c r="L259" s="34" t="s">
        <v>196</v>
      </c>
      <c r="M259" s="34" t="s">
        <v>105</v>
      </c>
      <c r="N259" s="35" t="s">
        <v>240</v>
      </c>
      <c r="O259" s="35" t="s">
        <v>74</v>
      </c>
      <c r="P259" s="35" t="s">
        <v>84</v>
      </c>
      <c r="Q259" s="39">
        <v>396.9</v>
      </c>
      <c r="R259" s="39">
        <v>1</v>
      </c>
      <c r="S259" s="39">
        <v>14480</v>
      </c>
      <c r="T259" s="36">
        <v>0</v>
      </c>
      <c r="U259" s="39">
        <v>57.471119999999999</v>
      </c>
      <c r="V259" s="41">
        <v>3.0000000000000001E-6</v>
      </c>
      <c r="W259" s="41">
        <v>1.0991600000000001E-2</v>
      </c>
      <c r="X259" s="41">
        <v>8.631E-4</v>
      </c>
      <c r="Y259" s="107"/>
      <c r="Z259" s="107"/>
    </row>
    <row r="260" spans="1:26" x14ac:dyDescent="0.2">
      <c r="A260" s="35">
        <v>290</v>
      </c>
      <c r="B260" s="35">
        <v>1384</v>
      </c>
      <c r="C260" s="35" t="s">
        <v>1018</v>
      </c>
      <c r="D260" s="35">
        <f>+_xlfn.XLOOKUP(C260,'[1]מניות מבכ ויהש'!$C:$C,'[1]מניות מבכ ויהש'!$D:$D)</f>
        <v>520025198</v>
      </c>
      <c r="E260" s="35" t="s">
        <v>191</v>
      </c>
      <c r="F260" s="35" t="s">
        <v>1019</v>
      </c>
      <c r="G260" s="35" t="s">
        <v>1020</v>
      </c>
      <c r="H260" s="35" t="s">
        <v>194</v>
      </c>
      <c r="I260" s="35" t="s">
        <v>830</v>
      </c>
      <c r="J260" s="35" t="s">
        <v>73</v>
      </c>
      <c r="K260" s="35" t="s">
        <v>73</v>
      </c>
      <c r="L260" s="34" t="s">
        <v>196</v>
      </c>
      <c r="M260" s="34" t="s">
        <v>105</v>
      </c>
      <c r="N260" s="35" t="s">
        <v>840</v>
      </c>
      <c r="O260" s="35" t="s">
        <v>74</v>
      </c>
      <c r="P260" s="35" t="s">
        <v>84</v>
      </c>
      <c r="Q260" s="39">
        <v>56</v>
      </c>
      <c r="R260" s="39">
        <v>1</v>
      </c>
      <c r="S260" s="39">
        <v>25360</v>
      </c>
      <c r="T260" s="36">
        <v>0</v>
      </c>
      <c r="U260" s="39">
        <v>14.201599999999999</v>
      </c>
      <c r="V260" s="41">
        <v>8.6999999999999997E-6</v>
      </c>
      <c r="W260" s="41">
        <v>2.7160999999999999E-3</v>
      </c>
      <c r="X260" s="41">
        <v>2.1330000000000001E-4</v>
      </c>
      <c r="Y260" s="107"/>
      <c r="Z260" s="107"/>
    </row>
    <row r="261" spans="1:26" x14ac:dyDescent="0.2">
      <c r="A261" s="35">
        <v>290</v>
      </c>
      <c r="B261" s="35">
        <v>1384</v>
      </c>
      <c r="C261" s="35" t="s">
        <v>252</v>
      </c>
      <c r="D261" s="35">
        <f>+_xlfn.XLOOKUP(C261,'[1]מניות מבכ ויהש'!$C:$C,'[1]מניות מבכ ויהש'!$D:$D)</f>
        <v>512607888</v>
      </c>
      <c r="E261" s="35" t="s">
        <v>191</v>
      </c>
      <c r="F261" s="35" t="s">
        <v>252</v>
      </c>
      <c r="G261" s="35" t="s">
        <v>1025</v>
      </c>
      <c r="H261" s="35" t="s">
        <v>194</v>
      </c>
      <c r="I261" s="35" t="s">
        <v>830</v>
      </c>
      <c r="J261" s="35" t="s">
        <v>73</v>
      </c>
      <c r="K261" s="35" t="s">
        <v>73</v>
      </c>
      <c r="L261" s="34" t="s">
        <v>196</v>
      </c>
      <c r="M261" s="34" t="s">
        <v>105</v>
      </c>
      <c r="N261" s="35" t="s">
        <v>255</v>
      </c>
      <c r="O261" s="35" t="s">
        <v>74</v>
      </c>
      <c r="P261" s="35" t="s">
        <v>84</v>
      </c>
      <c r="Q261" s="39">
        <v>37</v>
      </c>
      <c r="R261" s="39">
        <v>1</v>
      </c>
      <c r="S261" s="39">
        <v>65150</v>
      </c>
      <c r="T261" s="36">
        <v>0</v>
      </c>
      <c r="U261" s="39">
        <v>24.105499999999999</v>
      </c>
      <c r="V261" s="41">
        <v>2.2000000000000001E-6</v>
      </c>
      <c r="W261" s="41">
        <v>4.6103000000000003E-3</v>
      </c>
      <c r="X261" s="41">
        <v>3.6200000000000002E-4</v>
      </c>
      <c r="Y261" s="107"/>
      <c r="Z261" s="107"/>
    </row>
    <row r="262" spans="1:26" x14ac:dyDescent="0.2">
      <c r="A262" s="35">
        <v>290</v>
      </c>
      <c r="B262" s="35">
        <v>1384</v>
      </c>
      <c r="C262" s="35" t="s">
        <v>376</v>
      </c>
      <c r="D262" s="35">
        <f>+_xlfn.XLOOKUP(C262,'[1]מניות מבכ ויהש'!$C:$C,'[1]מניות מבכ ויהש'!$D:$D)</f>
        <v>550263107</v>
      </c>
      <c r="E262" s="35" t="s">
        <v>191</v>
      </c>
      <c r="F262" s="35" t="s">
        <v>1026</v>
      </c>
      <c r="G262" s="35" t="s">
        <v>1027</v>
      </c>
      <c r="H262" s="35" t="s">
        <v>194</v>
      </c>
      <c r="I262" s="35" t="s">
        <v>846</v>
      </c>
      <c r="J262" s="35" t="s">
        <v>73</v>
      </c>
      <c r="K262" s="35" t="s">
        <v>73</v>
      </c>
      <c r="L262" s="34" t="s">
        <v>196</v>
      </c>
      <c r="M262" s="34" t="s">
        <v>105</v>
      </c>
      <c r="N262" s="35" t="s">
        <v>220</v>
      </c>
      <c r="O262" s="35" t="s">
        <v>74</v>
      </c>
      <c r="P262" s="35" t="s">
        <v>84</v>
      </c>
      <c r="Q262" s="39">
        <v>753</v>
      </c>
      <c r="R262" s="39">
        <v>1</v>
      </c>
      <c r="S262" s="39">
        <v>11640</v>
      </c>
      <c r="T262" s="36">
        <v>0</v>
      </c>
      <c r="U262" s="39">
        <v>87.649199999999993</v>
      </c>
      <c r="V262" s="41">
        <v>6.3999999999999997E-6</v>
      </c>
      <c r="W262" s="41">
        <v>1.6763299999999998E-2</v>
      </c>
      <c r="X262" s="41">
        <v>1.3163000000000001E-3</v>
      </c>
      <c r="Y262" s="107"/>
      <c r="Z262" s="107"/>
    </row>
    <row r="263" spans="1:26" x14ac:dyDescent="0.2">
      <c r="A263" s="35">
        <v>290</v>
      </c>
      <c r="B263" s="35">
        <v>1384</v>
      </c>
      <c r="C263" s="35" t="s">
        <v>1028</v>
      </c>
      <c r="D263" s="35">
        <v>1762</v>
      </c>
      <c r="E263" s="35" t="s">
        <v>180</v>
      </c>
      <c r="F263" s="35" t="s">
        <v>1029</v>
      </c>
      <c r="G263" s="35" t="s">
        <v>1030</v>
      </c>
      <c r="H263" s="35" t="s">
        <v>194</v>
      </c>
      <c r="I263" s="35" t="s">
        <v>830</v>
      </c>
      <c r="J263" s="35" t="s">
        <v>73</v>
      </c>
      <c r="K263" s="35" t="s">
        <v>251</v>
      </c>
      <c r="L263" s="34" t="s">
        <v>196</v>
      </c>
      <c r="M263" s="34" t="s">
        <v>105</v>
      </c>
      <c r="N263" s="35" t="s">
        <v>220</v>
      </c>
      <c r="O263" s="35" t="s">
        <v>74</v>
      </c>
      <c r="P263" s="35" t="s">
        <v>84</v>
      </c>
      <c r="Q263" s="39">
        <v>860</v>
      </c>
      <c r="R263" s="39">
        <v>1</v>
      </c>
      <c r="S263" s="39">
        <v>3960</v>
      </c>
      <c r="T263" s="36">
        <v>0</v>
      </c>
      <c r="U263" s="39">
        <v>34.055999999999997</v>
      </c>
      <c r="V263" s="41">
        <v>4.6E-6</v>
      </c>
      <c r="W263" s="41">
        <v>6.5133999999999999E-3</v>
      </c>
      <c r="X263" s="41">
        <v>5.1139999999999996E-4</v>
      </c>
      <c r="Y263" s="107"/>
      <c r="Z263" s="107"/>
    </row>
    <row r="264" spans="1:26" x14ac:dyDescent="0.2">
      <c r="A264" s="35">
        <v>290</v>
      </c>
      <c r="B264" s="35">
        <v>1384</v>
      </c>
      <c r="C264" s="35" t="s">
        <v>694</v>
      </c>
      <c r="D264" s="35">
        <f>+_xlfn.XLOOKUP(C264,'[1]מניות מבכ ויהש'!$C:$C,'[1]מניות מבכ ויהש'!$D:$D)</f>
        <v>515364891</v>
      </c>
      <c r="E264" s="35" t="s">
        <v>191</v>
      </c>
      <c r="F264" s="35" t="s">
        <v>694</v>
      </c>
      <c r="G264" s="35" t="s">
        <v>1039</v>
      </c>
      <c r="H264" s="35" t="s">
        <v>194</v>
      </c>
      <c r="I264" s="35" t="s">
        <v>830</v>
      </c>
      <c r="J264" s="35" t="s">
        <v>73</v>
      </c>
      <c r="K264" s="35" t="s">
        <v>73</v>
      </c>
      <c r="L264" s="34" t="s">
        <v>196</v>
      </c>
      <c r="M264" s="34" t="s">
        <v>105</v>
      </c>
      <c r="N264" s="35" t="s">
        <v>240</v>
      </c>
      <c r="O264" s="35" t="s">
        <v>74</v>
      </c>
      <c r="P264" s="35" t="s">
        <v>84</v>
      </c>
      <c r="Q264" s="39">
        <v>2613</v>
      </c>
      <c r="R264" s="39">
        <v>1</v>
      </c>
      <c r="S264" s="39">
        <v>3663</v>
      </c>
      <c r="T264" s="36">
        <v>0</v>
      </c>
      <c r="U264" s="39">
        <v>95.714190000000002</v>
      </c>
      <c r="V264" s="41">
        <v>1.2999999999999999E-5</v>
      </c>
      <c r="W264" s="41">
        <v>1.8305800000000001E-2</v>
      </c>
      <c r="X264" s="41">
        <v>1.4373999999999999E-3</v>
      </c>
      <c r="Y264" s="107"/>
      <c r="Z264" s="107"/>
    </row>
    <row r="265" spans="1:26" x14ac:dyDescent="0.2">
      <c r="A265" s="35">
        <v>290</v>
      </c>
      <c r="B265" s="35">
        <v>1384</v>
      </c>
      <c r="C265" s="35" t="s">
        <v>1040</v>
      </c>
      <c r="D265" s="35">
        <f>+_xlfn.XLOOKUP(C265,'[1]מניות מבכ ויהש'!$C:$C,'[1]מניות מבכ ויהש'!$D:$D)</f>
        <v>515251593</v>
      </c>
      <c r="E265" s="35" t="s">
        <v>191</v>
      </c>
      <c r="F265" s="35" t="s">
        <v>1040</v>
      </c>
      <c r="G265" s="35" t="s">
        <v>1041</v>
      </c>
      <c r="H265" s="35" t="s">
        <v>194</v>
      </c>
      <c r="I265" s="35" t="s">
        <v>830</v>
      </c>
      <c r="J265" s="35" t="s">
        <v>73</v>
      </c>
      <c r="K265" s="35" t="s">
        <v>73</v>
      </c>
      <c r="L265" s="34" t="s">
        <v>196</v>
      </c>
      <c r="M265" s="34" t="s">
        <v>105</v>
      </c>
      <c r="N265" s="35" t="s">
        <v>441</v>
      </c>
      <c r="O265" s="35" t="s">
        <v>74</v>
      </c>
      <c r="P265" s="35" t="s">
        <v>84</v>
      </c>
      <c r="Q265" s="39">
        <v>3326</v>
      </c>
      <c r="R265" s="39">
        <v>1</v>
      </c>
      <c r="S265" s="39">
        <v>1019</v>
      </c>
      <c r="T265" s="36">
        <v>0</v>
      </c>
      <c r="U265" s="39">
        <v>33.891939999999998</v>
      </c>
      <c r="V265" s="41">
        <v>3.1099999999999997E-5</v>
      </c>
      <c r="W265" s="41">
        <v>6.4819999999999999E-3</v>
      </c>
      <c r="X265" s="41">
        <v>5.0900000000000001E-4</v>
      </c>
      <c r="Y265" s="107"/>
      <c r="Z265" s="107"/>
    </row>
    <row r="266" spans="1:26" x14ac:dyDescent="0.2">
      <c r="A266" s="35">
        <v>290</v>
      </c>
      <c r="B266" s="35">
        <v>1384</v>
      </c>
      <c r="C266" s="35" t="s">
        <v>434</v>
      </c>
      <c r="D266" s="35">
        <f>+_xlfn.XLOOKUP(C266,'[1]מניות מבכ ויהש'!$C:$C,'[1]מניות מבכ ויהש'!$D:$D)</f>
        <v>515983476</v>
      </c>
      <c r="E266" s="35" t="s">
        <v>191</v>
      </c>
      <c r="F266" s="35" t="s">
        <v>1052</v>
      </c>
      <c r="G266" s="35" t="s">
        <v>1053</v>
      </c>
      <c r="H266" s="35" t="s">
        <v>194</v>
      </c>
      <c r="I266" s="35" t="s">
        <v>830</v>
      </c>
      <c r="J266" s="35" t="s">
        <v>73</v>
      </c>
      <c r="K266" s="35" t="s">
        <v>73</v>
      </c>
      <c r="L266" s="34" t="s">
        <v>196</v>
      </c>
      <c r="M266" s="34" t="s">
        <v>105</v>
      </c>
      <c r="N266" s="35" t="s">
        <v>422</v>
      </c>
      <c r="O266" s="35" t="s">
        <v>74</v>
      </c>
      <c r="P266" s="35" t="s">
        <v>84</v>
      </c>
      <c r="Q266" s="39">
        <v>20000</v>
      </c>
      <c r="R266" s="39">
        <v>1</v>
      </c>
      <c r="S266" s="39">
        <v>988</v>
      </c>
      <c r="T266" s="36">
        <v>0</v>
      </c>
      <c r="U266" s="39">
        <v>197.6</v>
      </c>
      <c r="V266" s="41">
        <v>1.053E-4</v>
      </c>
      <c r="W266" s="41">
        <v>3.7791999999999999E-2</v>
      </c>
      <c r="X266" s="41">
        <v>2.9675000000000001E-3</v>
      </c>
      <c r="Y266" s="107"/>
      <c r="Z266" s="107"/>
    </row>
    <row r="267" spans="1:26" x14ac:dyDescent="0.2">
      <c r="A267" s="35">
        <v>290</v>
      </c>
      <c r="B267" s="35">
        <v>1384</v>
      </c>
      <c r="C267" s="35" t="s">
        <v>1076</v>
      </c>
      <c r="D267" s="35">
        <f>+_xlfn.XLOOKUP(C267,'[1]מניות מבכ ויהש'!$C:$C,'[1]מניות מבכ ויהש'!$D:$D)</f>
        <v>516632387</v>
      </c>
      <c r="E267" s="35" t="s">
        <v>191</v>
      </c>
      <c r="F267" s="35" t="s">
        <v>1077</v>
      </c>
      <c r="G267" s="35" t="s">
        <v>1078</v>
      </c>
      <c r="H267" s="35" t="s">
        <v>194</v>
      </c>
      <c r="I267" s="35" t="s">
        <v>830</v>
      </c>
      <c r="J267" s="35" t="s">
        <v>73</v>
      </c>
      <c r="K267" s="35" t="s">
        <v>73</v>
      </c>
      <c r="L267" s="34" t="s">
        <v>196</v>
      </c>
      <c r="M267" s="34" t="s">
        <v>105</v>
      </c>
      <c r="N267" s="35" t="s">
        <v>283</v>
      </c>
      <c r="O267" s="35" t="s">
        <v>74</v>
      </c>
      <c r="P267" s="35" t="s">
        <v>84</v>
      </c>
      <c r="Q267" s="39">
        <v>56</v>
      </c>
      <c r="R267" s="39">
        <v>1</v>
      </c>
      <c r="S267" s="39">
        <v>45400</v>
      </c>
      <c r="T267" s="36">
        <v>0</v>
      </c>
      <c r="U267" s="39">
        <v>25.423999999999999</v>
      </c>
      <c r="V267" s="41">
        <v>8.6999999999999997E-6</v>
      </c>
      <c r="W267" s="41">
        <v>4.8624999999999996E-3</v>
      </c>
      <c r="X267" s="41">
        <v>3.8180000000000001E-4</v>
      </c>
      <c r="Y267" s="107"/>
      <c r="Z267" s="107"/>
    </row>
    <row r="268" spans="1:26" x14ac:dyDescent="0.2">
      <c r="A268" s="35">
        <v>290</v>
      </c>
      <c r="B268" s="35">
        <v>1384</v>
      </c>
      <c r="C268" s="35" t="s">
        <v>1081</v>
      </c>
      <c r="D268" s="35" t="str">
        <f>+_xlfn.XLOOKUP(C268,'[1]מניות מבכ ויהש'!$C:$C,'[1]מניות מבכ ויהש'!$D:$D)</f>
        <v>INR2EJN1ERAN0W5ZP974</v>
      </c>
      <c r="E268" s="35" t="s">
        <v>761</v>
      </c>
      <c r="F268" s="35" t="s">
        <v>1082</v>
      </c>
      <c r="G268" s="35" t="s">
        <v>1083</v>
      </c>
      <c r="H268" s="35" t="s">
        <v>194</v>
      </c>
      <c r="I268" s="35" t="s">
        <v>830</v>
      </c>
      <c r="J268" s="35" t="s">
        <v>147</v>
      </c>
      <c r="K268" s="35" t="s">
        <v>148</v>
      </c>
      <c r="L268" s="34" t="s">
        <v>196</v>
      </c>
      <c r="M268" s="34" t="s">
        <v>1084</v>
      </c>
      <c r="N268" s="35" t="s">
        <v>1085</v>
      </c>
      <c r="O268" s="35" t="s">
        <v>74</v>
      </c>
      <c r="P268" s="35" t="s">
        <v>85</v>
      </c>
      <c r="Q268" s="39">
        <v>145</v>
      </c>
      <c r="R268" s="39">
        <v>3.19</v>
      </c>
      <c r="S268" s="39">
        <v>48362</v>
      </c>
      <c r="T268" s="36">
        <v>0</v>
      </c>
      <c r="U268" s="39">
        <v>223.69843</v>
      </c>
      <c r="V268" s="41">
        <v>0</v>
      </c>
      <c r="W268" s="41">
        <v>4.2783399999999999E-2</v>
      </c>
      <c r="X268" s="41">
        <v>3.3595000000000001E-3</v>
      </c>
      <c r="Y268" s="107"/>
      <c r="Z268" s="107"/>
    </row>
    <row r="269" spans="1:26" x14ac:dyDescent="0.2">
      <c r="A269" s="35">
        <v>290</v>
      </c>
      <c r="B269" s="35">
        <v>1384</v>
      </c>
      <c r="C269" s="35" t="s">
        <v>1238</v>
      </c>
      <c r="D269" s="35" t="str">
        <f>+_xlfn.XLOOKUP(C269,'[1]מניות מבכ ויהש'!$C:$C,'[1]מניות מבכ ויהש'!$D:$D)</f>
        <v>FU4LY2G4933NH2E1CP29</v>
      </c>
      <c r="E269" s="35" t="s">
        <v>761</v>
      </c>
      <c r="F269" s="35" t="s">
        <v>1239</v>
      </c>
      <c r="G269" s="35" t="s">
        <v>1240</v>
      </c>
      <c r="H269" s="35" t="s">
        <v>194</v>
      </c>
      <c r="I269" s="35" t="s">
        <v>830</v>
      </c>
      <c r="J269" s="35" t="s">
        <v>147</v>
      </c>
      <c r="K269" s="35" t="s">
        <v>148</v>
      </c>
      <c r="L269" s="34" t="s">
        <v>196</v>
      </c>
      <c r="M269" s="34" t="s">
        <v>1084</v>
      </c>
      <c r="N269" s="35" t="s">
        <v>1085</v>
      </c>
      <c r="O269" s="35" t="s">
        <v>74</v>
      </c>
      <c r="P269" s="35" t="s">
        <v>85</v>
      </c>
      <c r="Q269" s="39">
        <v>95</v>
      </c>
      <c r="R269" s="39">
        <v>3.19</v>
      </c>
      <c r="S269" s="39">
        <v>34999</v>
      </c>
      <c r="T269" s="36">
        <v>0</v>
      </c>
      <c r="U269" s="39">
        <v>106.06446</v>
      </c>
      <c r="V269" s="41">
        <v>1.9999999999999999E-7</v>
      </c>
      <c r="W269" s="41">
        <v>2.0285399999999999E-2</v>
      </c>
      <c r="X269" s="41">
        <v>1.5929E-3</v>
      </c>
      <c r="Y269" s="107"/>
      <c r="Z269" s="107"/>
    </row>
    <row r="270" spans="1:26" x14ac:dyDescent="0.2">
      <c r="A270" s="35">
        <v>290</v>
      </c>
      <c r="B270" s="35">
        <v>1384</v>
      </c>
      <c r="C270" s="35" t="s">
        <v>1091</v>
      </c>
      <c r="D270" s="35" t="str">
        <f>+_xlfn.XLOOKUP(C270,'[1]מניות מבכ ויהש'!$C:$C,'[1]מניות מבכ ויהש'!$D:$D)</f>
        <v>549300KB6NK5SBD14S87</v>
      </c>
      <c r="E270" s="35" t="s">
        <v>761</v>
      </c>
      <c r="F270" s="35" t="s">
        <v>1092</v>
      </c>
      <c r="G270" s="35" t="s">
        <v>1093</v>
      </c>
      <c r="H270" s="35" t="s">
        <v>194</v>
      </c>
      <c r="I270" s="35" t="s">
        <v>830</v>
      </c>
      <c r="J270" s="35" t="s">
        <v>147</v>
      </c>
      <c r="K270" s="35" t="s">
        <v>1094</v>
      </c>
      <c r="L270" s="34" t="s">
        <v>196</v>
      </c>
      <c r="M270" s="34" t="s">
        <v>1084</v>
      </c>
      <c r="N270" s="35" t="s">
        <v>783</v>
      </c>
      <c r="O270" s="35" t="s">
        <v>74</v>
      </c>
      <c r="P270" s="35" t="s">
        <v>85</v>
      </c>
      <c r="Q270" s="39">
        <v>343</v>
      </c>
      <c r="R270" s="39">
        <v>3.19</v>
      </c>
      <c r="S270" s="39">
        <v>30389</v>
      </c>
      <c r="T270" s="36">
        <v>0.2276</v>
      </c>
      <c r="U270" s="39">
        <v>333.23336</v>
      </c>
      <c r="V270" s="41">
        <v>0</v>
      </c>
      <c r="W270" s="41">
        <v>6.3593700000000003E-2</v>
      </c>
      <c r="X270" s="41">
        <v>4.9935999999999999E-3</v>
      </c>
      <c r="Y270" s="107"/>
      <c r="Z270" s="107"/>
    </row>
    <row r="271" spans="1:26" x14ac:dyDescent="0.2">
      <c r="A271" s="35">
        <v>290</v>
      </c>
      <c r="B271" s="35">
        <v>1384</v>
      </c>
      <c r="C271" s="35" t="s">
        <v>1241</v>
      </c>
      <c r="D271" s="35" t="str">
        <f>+_xlfn.XLOOKUP(C271,'[1]מניות מבכ ויהש'!$C:$C,'[1]מניות מבכ ויהש'!$D:$D)</f>
        <v>549300S4KLFTLO7GSQ80</v>
      </c>
      <c r="E271" s="35" t="s">
        <v>761</v>
      </c>
      <c r="F271" s="35" t="s">
        <v>1241</v>
      </c>
      <c r="G271" s="35" t="s">
        <v>1242</v>
      </c>
      <c r="H271" s="35" t="s">
        <v>194</v>
      </c>
      <c r="I271" s="35" t="s">
        <v>830</v>
      </c>
      <c r="J271" s="35" t="s">
        <v>147</v>
      </c>
      <c r="K271" s="35" t="s">
        <v>148</v>
      </c>
      <c r="L271" s="34" t="s">
        <v>196</v>
      </c>
      <c r="M271" s="34" t="s">
        <v>1084</v>
      </c>
      <c r="N271" s="35" t="s">
        <v>783</v>
      </c>
      <c r="O271" s="35" t="s">
        <v>74</v>
      </c>
      <c r="P271" s="35" t="s">
        <v>85</v>
      </c>
      <c r="Q271" s="39">
        <v>422</v>
      </c>
      <c r="R271" s="39">
        <v>3.19</v>
      </c>
      <c r="S271" s="39">
        <v>18650</v>
      </c>
      <c r="T271" s="36">
        <v>0</v>
      </c>
      <c r="U271" s="39">
        <v>251.06256999999999</v>
      </c>
      <c r="V271" s="41">
        <v>0</v>
      </c>
      <c r="W271" s="41">
        <v>4.8016999999999997E-2</v>
      </c>
      <c r="X271" s="41">
        <v>3.7704000000000001E-3</v>
      </c>
      <c r="Y271" s="107"/>
      <c r="Z271" s="107"/>
    </row>
    <row r="272" spans="1:26" x14ac:dyDescent="0.2">
      <c r="A272" s="35">
        <v>290</v>
      </c>
      <c r="B272" s="35">
        <v>1384</v>
      </c>
      <c r="C272" s="35" t="s">
        <v>1095</v>
      </c>
      <c r="D272" s="35" t="str">
        <f>+_xlfn.XLOOKUP(C272,'[1]מניות מבכ ויהש'!$C:$C,'[1]מניות מבכ ויהש'!$D:$D)</f>
        <v>PY6ZZQWO2IZFZC3IOL08</v>
      </c>
      <c r="E272" s="35" t="s">
        <v>761</v>
      </c>
      <c r="F272" s="35" t="s">
        <v>1096</v>
      </c>
      <c r="G272" s="35" t="s">
        <v>1097</v>
      </c>
      <c r="H272" s="35" t="s">
        <v>194</v>
      </c>
      <c r="I272" s="35" t="s">
        <v>830</v>
      </c>
      <c r="J272" s="35" t="s">
        <v>147</v>
      </c>
      <c r="K272" s="35" t="s">
        <v>251</v>
      </c>
      <c r="L272" s="34" t="s">
        <v>196</v>
      </c>
      <c r="M272" s="34" t="s">
        <v>1084</v>
      </c>
      <c r="N272" s="35" t="s">
        <v>790</v>
      </c>
      <c r="O272" s="35" t="s">
        <v>74</v>
      </c>
      <c r="P272" s="35" t="s">
        <v>85</v>
      </c>
      <c r="Q272" s="39">
        <v>430</v>
      </c>
      <c r="R272" s="39">
        <v>3.19</v>
      </c>
      <c r="S272" s="39">
        <v>9193</v>
      </c>
      <c r="T272" s="36">
        <v>0</v>
      </c>
      <c r="U272" s="39">
        <v>126.10038</v>
      </c>
      <c r="V272" s="41">
        <v>9.9999999999999995E-8</v>
      </c>
      <c r="W272" s="41">
        <v>2.4117300000000001E-2</v>
      </c>
      <c r="X272" s="41">
        <v>1.8938E-3</v>
      </c>
      <c r="Y272" s="107"/>
      <c r="Z272" s="107"/>
    </row>
    <row r="273" spans="1:26" x14ac:dyDescent="0.2">
      <c r="A273" s="35">
        <v>290</v>
      </c>
      <c r="B273" s="35">
        <v>1384</v>
      </c>
      <c r="C273" s="35" t="s">
        <v>1209</v>
      </c>
      <c r="D273" s="35" t="str">
        <f>+_xlfn.XLOOKUP(C273,'[1]מניות מבכ ויהש'!$C:$C,'[1]מניות מבכ ויהש'!$D:$D)</f>
        <v>5493008P6N29Q1AG9464</v>
      </c>
      <c r="E273" s="35" t="s">
        <v>761</v>
      </c>
      <c r="F273" s="35" t="s">
        <v>1210</v>
      </c>
      <c r="G273" s="35" t="s">
        <v>1211</v>
      </c>
      <c r="H273" s="35" t="s">
        <v>194</v>
      </c>
      <c r="I273" s="35" t="s">
        <v>830</v>
      </c>
      <c r="J273" s="35" t="s">
        <v>147</v>
      </c>
      <c r="K273" s="35" t="s">
        <v>73</v>
      </c>
      <c r="L273" s="34" t="s">
        <v>196</v>
      </c>
      <c r="M273" s="34" t="s">
        <v>1084</v>
      </c>
      <c r="N273" s="35" t="s">
        <v>1118</v>
      </c>
      <c r="O273" s="35" t="s">
        <v>74</v>
      </c>
      <c r="P273" s="35" t="s">
        <v>85</v>
      </c>
      <c r="Q273" s="39">
        <v>93</v>
      </c>
      <c r="R273" s="39">
        <v>3.19</v>
      </c>
      <c r="S273" s="39">
        <v>10389</v>
      </c>
      <c r="T273" s="36">
        <v>0</v>
      </c>
      <c r="U273" s="39">
        <v>30.82104</v>
      </c>
      <c r="V273" s="41">
        <v>1.5999999999999999E-6</v>
      </c>
      <c r="W273" s="41">
        <v>5.8947000000000001E-3</v>
      </c>
      <c r="X273" s="41">
        <v>4.6289999999999998E-4</v>
      </c>
      <c r="Y273" s="107"/>
      <c r="Z273" s="107"/>
    </row>
    <row r="274" spans="1:26" x14ac:dyDescent="0.2">
      <c r="A274" s="35">
        <v>290</v>
      </c>
      <c r="B274" s="35">
        <v>1384</v>
      </c>
      <c r="C274" s="35" t="s">
        <v>1108</v>
      </c>
      <c r="D274" s="35">
        <f>+_xlfn.XLOOKUP(C274,'[1]מניות מבכ ויהש'!$C:$C,'[1]מניות מבכ ויהש'!$D:$D)</f>
        <v>93222</v>
      </c>
      <c r="E274" s="35" t="s">
        <v>180</v>
      </c>
      <c r="F274" s="35" t="s">
        <v>1108</v>
      </c>
      <c r="G274" s="35" t="s">
        <v>1109</v>
      </c>
      <c r="H274" s="35" t="s">
        <v>194</v>
      </c>
      <c r="I274" s="35" t="s">
        <v>830</v>
      </c>
      <c r="J274" s="35" t="s">
        <v>147</v>
      </c>
      <c r="K274" s="35" t="s">
        <v>73</v>
      </c>
      <c r="L274" s="34" t="s">
        <v>196</v>
      </c>
      <c r="M274" s="34" t="s">
        <v>1084</v>
      </c>
      <c r="N274" s="35" t="s">
        <v>1110</v>
      </c>
      <c r="O274" s="35" t="s">
        <v>74</v>
      </c>
      <c r="P274" s="35" t="s">
        <v>85</v>
      </c>
      <c r="Q274" s="39">
        <v>3888</v>
      </c>
      <c r="R274" s="39">
        <v>3.19</v>
      </c>
      <c r="S274" s="39">
        <v>1.7</v>
      </c>
      <c r="T274" s="36">
        <v>0</v>
      </c>
      <c r="U274" s="39">
        <v>0.21084</v>
      </c>
      <c r="V274" s="41">
        <v>2.5199999999999999E-5</v>
      </c>
      <c r="W274" s="41">
        <v>4.0299999999999997E-5</v>
      </c>
      <c r="X274" s="41">
        <v>3.1999999999999999E-6</v>
      </c>
      <c r="Y274" s="107"/>
      <c r="Z274" s="107"/>
    </row>
    <row r="275" spans="1:26" x14ac:dyDescent="0.2">
      <c r="A275" s="35">
        <v>290</v>
      </c>
      <c r="B275" s="35">
        <v>1384</v>
      </c>
      <c r="C275" s="35" t="s">
        <v>1115</v>
      </c>
      <c r="D275" s="35" t="str">
        <f>+_xlfn.XLOOKUP(C275,'[1]מניות מבכ ויהש'!$C:$C,'[1]מניות מבכ ויהש'!$D:$D)</f>
        <v>ZXTILKJKG63JELOEG630</v>
      </c>
      <c r="E275" s="35" t="s">
        <v>761</v>
      </c>
      <c r="F275" s="35" t="s">
        <v>1116</v>
      </c>
      <c r="G275" s="35" t="s">
        <v>1117</v>
      </c>
      <c r="H275" s="35" t="s">
        <v>194</v>
      </c>
      <c r="I275" s="35" t="s">
        <v>830</v>
      </c>
      <c r="J275" s="35" t="s">
        <v>147</v>
      </c>
      <c r="K275" s="35" t="s">
        <v>148</v>
      </c>
      <c r="L275" s="34" t="s">
        <v>196</v>
      </c>
      <c r="M275" s="34" t="s">
        <v>1084</v>
      </c>
      <c r="N275" s="35" t="s">
        <v>1118</v>
      </c>
      <c r="O275" s="35" t="s">
        <v>74</v>
      </c>
      <c r="P275" s="35" t="s">
        <v>85</v>
      </c>
      <c r="Q275" s="39">
        <v>329</v>
      </c>
      <c r="R275" s="39">
        <v>3.19</v>
      </c>
      <c r="S275" s="39">
        <v>23082</v>
      </c>
      <c r="T275" s="36">
        <v>0</v>
      </c>
      <c r="U275" s="39">
        <v>242.24789000000001</v>
      </c>
      <c r="V275" s="41">
        <v>0</v>
      </c>
      <c r="W275" s="41">
        <v>4.63311E-2</v>
      </c>
      <c r="X275" s="41">
        <v>3.6380000000000002E-3</v>
      </c>
      <c r="Y275" s="107"/>
      <c r="Z275" s="107"/>
    </row>
    <row r="276" spans="1:26" x14ac:dyDescent="0.2">
      <c r="A276" s="35">
        <v>290</v>
      </c>
      <c r="B276" s="35">
        <v>1384</v>
      </c>
      <c r="C276" s="35" t="s">
        <v>1119</v>
      </c>
      <c r="D276" s="35" t="str">
        <f>+_xlfn.XLOOKUP(C276,'[1]מניות מבכ ויהש'!$C:$C,'[1]מניות מבכ ויהש'!$D:$D)</f>
        <v>BQ4BKCS1HXDV9HN80Z93</v>
      </c>
      <c r="E276" s="35" t="s">
        <v>761</v>
      </c>
      <c r="F276" s="35" t="s">
        <v>1120</v>
      </c>
      <c r="G276" s="35" t="s">
        <v>1121</v>
      </c>
      <c r="H276" s="35" t="s">
        <v>194</v>
      </c>
      <c r="I276" s="35" t="s">
        <v>830</v>
      </c>
      <c r="J276" s="35" t="s">
        <v>147</v>
      </c>
      <c r="K276" s="35" t="s">
        <v>148</v>
      </c>
      <c r="L276" s="34" t="s">
        <v>196</v>
      </c>
      <c r="M276" s="34" t="s">
        <v>1084</v>
      </c>
      <c r="N276" s="35" t="s">
        <v>1118</v>
      </c>
      <c r="O276" s="35" t="s">
        <v>74</v>
      </c>
      <c r="P276" s="35" t="s">
        <v>85</v>
      </c>
      <c r="Q276" s="39">
        <v>120</v>
      </c>
      <c r="R276" s="39">
        <v>3.19</v>
      </c>
      <c r="S276" s="39">
        <v>66009</v>
      </c>
      <c r="T276" s="36">
        <v>0</v>
      </c>
      <c r="U276" s="39">
        <v>252.68244999999999</v>
      </c>
      <c r="V276" s="41">
        <v>0</v>
      </c>
      <c r="W276" s="41">
        <v>4.8326800000000003E-2</v>
      </c>
      <c r="X276" s="41">
        <v>3.7948000000000001E-3</v>
      </c>
      <c r="Y276" s="107"/>
      <c r="Z276" s="107"/>
    </row>
    <row r="277" spans="1:26" x14ac:dyDescent="0.2">
      <c r="A277" s="35">
        <v>290</v>
      </c>
      <c r="B277" s="35">
        <v>1384</v>
      </c>
      <c r="C277" s="35" t="s">
        <v>1219</v>
      </c>
      <c r="D277" s="35" t="str">
        <f>+_xlfn.XLOOKUP(C277,'[1]מניות מבכ ויהש'!$C:$C,'[1]מניות מבכ ויהש'!$D:$D)</f>
        <v>5493001NTNQJDH60PM02</v>
      </c>
      <c r="E277" s="35" t="s">
        <v>761</v>
      </c>
      <c r="F277" s="35" t="s">
        <v>1220</v>
      </c>
      <c r="G277" s="35" t="s">
        <v>1221</v>
      </c>
      <c r="H277" s="35" t="s">
        <v>194</v>
      </c>
      <c r="I277" s="35" t="s">
        <v>830</v>
      </c>
      <c r="J277" s="35" t="s">
        <v>147</v>
      </c>
      <c r="K277" s="35" t="s">
        <v>1222</v>
      </c>
      <c r="L277" s="34" t="s">
        <v>196</v>
      </c>
      <c r="M277" s="34" t="s">
        <v>155</v>
      </c>
      <c r="N277" s="35" t="s">
        <v>1118</v>
      </c>
      <c r="O277" s="35" t="s">
        <v>74</v>
      </c>
      <c r="P277" s="35" t="s">
        <v>85</v>
      </c>
      <c r="Q277" s="39">
        <v>142</v>
      </c>
      <c r="R277" s="39">
        <v>3.19</v>
      </c>
      <c r="S277" s="39">
        <v>14658</v>
      </c>
      <c r="T277" s="36">
        <v>0</v>
      </c>
      <c r="U277" s="39">
        <v>66.397800000000004</v>
      </c>
      <c r="V277" s="41">
        <v>0</v>
      </c>
      <c r="W277" s="41">
        <v>1.2698900000000001E-2</v>
      </c>
      <c r="X277" s="41">
        <v>9.9719999999999995E-4</v>
      </c>
      <c r="Y277" s="107"/>
      <c r="Z277" s="107"/>
    </row>
    <row r="278" spans="1:26" x14ac:dyDescent="0.2">
      <c r="A278" s="35">
        <v>290</v>
      </c>
      <c r="B278" s="35">
        <v>1384</v>
      </c>
      <c r="C278" s="35" t="s">
        <v>1155</v>
      </c>
      <c r="D278" s="35" t="str">
        <f>+_xlfn.XLOOKUP(C278,'[1]מניות מבכ ויהש'!$C:$C,'[1]מניות מבכ ויהש'!$D:$D)</f>
        <v>894500LSC3H1WGG6LV25</v>
      </c>
      <c r="E278" s="35" t="s">
        <v>761</v>
      </c>
      <c r="F278" s="35" t="s">
        <v>1155</v>
      </c>
      <c r="G278" s="35" t="s">
        <v>1156</v>
      </c>
      <c r="H278" s="35" t="s">
        <v>194</v>
      </c>
      <c r="I278" s="35" t="s">
        <v>830</v>
      </c>
      <c r="J278" s="35" t="s">
        <v>147</v>
      </c>
      <c r="K278" s="35" t="s">
        <v>73</v>
      </c>
      <c r="L278" s="34" t="s">
        <v>196</v>
      </c>
      <c r="M278" s="34" t="s">
        <v>1084</v>
      </c>
      <c r="N278" s="35" t="s">
        <v>1110</v>
      </c>
      <c r="O278" s="35" t="s">
        <v>74</v>
      </c>
      <c r="P278" s="35" t="s">
        <v>85</v>
      </c>
      <c r="Q278" s="39">
        <v>37</v>
      </c>
      <c r="R278" s="39">
        <v>3.19</v>
      </c>
      <c r="S278" s="39">
        <v>165</v>
      </c>
      <c r="T278" s="36">
        <v>0</v>
      </c>
      <c r="U278" s="39">
        <v>0.19474</v>
      </c>
      <c r="V278" s="41">
        <v>1.9E-6</v>
      </c>
      <c r="W278" s="41">
        <v>3.7200000000000003E-5</v>
      </c>
      <c r="X278" s="41">
        <v>2.9000000000000002E-6</v>
      </c>
      <c r="Y278" s="107"/>
      <c r="Z278" s="107"/>
    </row>
    <row r="279" spans="1:26" x14ac:dyDescent="0.2">
      <c r="A279" s="35">
        <v>290</v>
      </c>
      <c r="B279" s="35">
        <v>1384</v>
      </c>
      <c r="C279" s="35" t="s">
        <v>1243</v>
      </c>
      <c r="D279" s="35" t="str">
        <f>+_xlfn.XLOOKUP(C279,'[1]מניות מבכ ויהש'!$C:$C,'[1]מניות מבכ ויהש'!$D:$D)</f>
        <v>62QBXGPJ34PQ72Z12S66</v>
      </c>
      <c r="E279" s="35" t="s">
        <v>761</v>
      </c>
      <c r="F279" s="35" t="s">
        <v>1244</v>
      </c>
      <c r="G279" s="35" t="s">
        <v>1245</v>
      </c>
      <c r="H279" s="35" t="s">
        <v>194</v>
      </c>
      <c r="I279" s="35" t="s">
        <v>830</v>
      </c>
      <c r="J279" s="35" t="s">
        <v>147</v>
      </c>
      <c r="K279" s="35" t="s">
        <v>148</v>
      </c>
      <c r="L279" s="34" t="s">
        <v>196</v>
      </c>
      <c r="M279" s="34" t="s">
        <v>1084</v>
      </c>
      <c r="N279" s="35" t="s">
        <v>1110</v>
      </c>
      <c r="O279" s="35" t="s">
        <v>74</v>
      </c>
      <c r="P279" s="35" t="s">
        <v>85</v>
      </c>
      <c r="Q279" s="39">
        <v>99</v>
      </c>
      <c r="R279" s="39">
        <v>3.19</v>
      </c>
      <c r="S279" s="39">
        <v>32731</v>
      </c>
      <c r="T279" s="36">
        <v>0</v>
      </c>
      <c r="U279" s="39">
        <v>103.36776999999999</v>
      </c>
      <c r="V279" s="41">
        <v>9.9999999999999995E-8</v>
      </c>
      <c r="W279" s="41">
        <v>1.9769599999999998E-2</v>
      </c>
      <c r="X279" s="41">
        <v>1.5524E-3</v>
      </c>
      <c r="Y279" s="107"/>
      <c r="Z279" s="107"/>
    </row>
    <row r="280" spans="1:26" x14ac:dyDescent="0.2">
      <c r="A280" s="35">
        <v>290</v>
      </c>
      <c r="B280" s="35">
        <v>1384</v>
      </c>
      <c r="C280" s="35" t="s">
        <v>1157</v>
      </c>
      <c r="D280" s="35" t="str">
        <f>+_xlfn.XLOOKUP(C280,'[1]מניות מבכ ויהש'!$C:$C,'[1]מניות מבכ ויהש'!$D:$D)</f>
        <v>5493006MHB84DD0ZWV18</v>
      </c>
      <c r="E280" s="35" t="s">
        <v>761</v>
      </c>
      <c r="F280" s="35" t="s">
        <v>1158</v>
      </c>
      <c r="G280" s="35" t="s">
        <v>1159</v>
      </c>
      <c r="H280" s="35" t="s">
        <v>194</v>
      </c>
      <c r="I280" s="35" t="s">
        <v>830</v>
      </c>
      <c r="J280" s="35" t="s">
        <v>147</v>
      </c>
      <c r="K280" s="35" t="s">
        <v>148</v>
      </c>
      <c r="L280" s="34" t="s">
        <v>196</v>
      </c>
      <c r="M280" s="34" t="s">
        <v>1084</v>
      </c>
      <c r="N280" s="35" t="s">
        <v>1118</v>
      </c>
      <c r="O280" s="35" t="s">
        <v>74</v>
      </c>
      <c r="P280" s="35" t="s">
        <v>85</v>
      </c>
      <c r="Q280" s="39">
        <v>240</v>
      </c>
      <c r="R280" s="39">
        <v>3.19</v>
      </c>
      <c r="S280" s="39">
        <v>31300</v>
      </c>
      <c r="T280" s="36">
        <v>0</v>
      </c>
      <c r="U280" s="39">
        <v>239.6328</v>
      </c>
      <c r="V280" s="41">
        <v>0</v>
      </c>
      <c r="W280" s="41">
        <v>4.5830999999999997E-2</v>
      </c>
      <c r="X280" s="41">
        <v>3.5988000000000001E-3</v>
      </c>
      <c r="Y280" s="107"/>
      <c r="Z280" s="107"/>
    </row>
    <row r="281" spans="1:26" x14ac:dyDescent="0.2">
      <c r="A281" s="35">
        <v>290</v>
      </c>
      <c r="B281" s="35">
        <v>1384</v>
      </c>
      <c r="C281" s="35" t="s">
        <v>1234</v>
      </c>
      <c r="D281" s="35" t="str">
        <f>+_xlfn.XLOOKUP(C281,'[1]מניות מבכ ויהש'!$C:$C,'[1]מניות מבכ ויהש'!$D:$D)</f>
        <v>549300HVGPK36ICB0B89</v>
      </c>
      <c r="E281" s="35" t="s">
        <v>761</v>
      </c>
      <c r="F281" s="35" t="s">
        <v>1235</v>
      </c>
      <c r="G281" s="35" t="s">
        <v>1236</v>
      </c>
      <c r="H281" s="35" t="s">
        <v>194</v>
      </c>
      <c r="I281" s="35" t="s">
        <v>830</v>
      </c>
      <c r="J281" s="35" t="s">
        <v>147</v>
      </c>
      <c r="K281" s="35" t="s">
        <v>148</v>
      </c>
      <c r="L281" s="34" t="s">
        <v>196</v>
      </c>
      <c r="M281" s="34" t="s">
        <v>155</v>
      </c>
      <c r="N281" s="35" t="s">
        <v>1237</v>
      </c>
      <c r="O281" s="35" t="s">
        <v>74</v>
      </c>
      <c r="P281" s="35" t="s">
        <v>85</v>
      </c>
      <c r="Q281" s="39">
        <v>69</v>
      </c>
      <c r="R281" s="39">
        <v>3.19</v>
      </c>
      <c r="S281" s="39">
        <v>28725</v>
      </c>
      <c r="T281" s="36">
        <v>0</v>
      </c>
      <c r="U281" s="39">
        <v>63.226590000000002</v>
      </c>
      <c r="V281" s="41">
        <v>1.9999999999999999E-7</v>
      </c>
      <c r="W281" s="41">
        <v>1.20924E-2</v>
      </c>
      <c r="X281" s="41">
        <v>9.4950000000000004E-4</v>
      </c>
      <c r="Y281" s="107"/>
      <c r="Z281" s="107"/>
    </row>
    <row r="282" spans="1:26" x14ac:dyDescent="0.2">
      <c r="A282" s="35">
        <v>290</v>
      </c>
      <c r="B282" s="35">
        <v>1384</v>
      </c>
      <c r="C282" s="35" t="s">
        <v>1189</v>
      </c>
      <c r="D282" s="35">
        <f>+_xlfn.XLOOKUP(C282,'[1]מניות מבכ ויהש'!$C:$C,'[1]מניות מבכ ויהש'!$D:$D)</f>
        <v>997781</v>
      </c>
      <c r="E282" s="35" t="s">
        <v>180</v>
      </c>
      <c r="F282" s="35" t="s">
        <v>1190</v>
      </c>
      <c r="G282" s="35" t="s">
        <v>1191</v>
      </c>
      <c r="H282" s="35" t="s">
        <v>194</v>
      </c>
      <c r="I282" s="35" t="s">
        <v>830</v>
      </c>
      <c r="J282" s="35" t="s">
        <v>147</v>
      </c>
      <c r="K282" s="35" t="s">
        <v>148</v>
      </c>
      <c r="L282" s="34" t="s">
        <v>196</v>
      </c>
      <c r="M282" s="34" t="s">
        <v>129</v>
      </c>
      <c r="N282" s="35" t="s">
        <v>769</v>
      </c>
      <c r="O282" s="35" t="s">
        <v>74</v>
      </c>
      <c r="P282" s="35" t="s">
        <v>85</v>
      </c>
      <c r="Q282" s="39">
        <v>1954.67</v>
      </c>
      <c r="R282" s="39">
        <v>3.19</v>
      </c>
      <c r="S282" s="39">
        <v>4926</v>
      </c>
      <c r="T282" s="36">
        <v>0</v>
      </c>
      <c r="U282" s="39">
        <v>307.15566999999999</v>
      </c>
      <c r="V282" s="41">
        <v>2.9490000000000001E-4</v>
      </c>
      <c r="W282" s="41">
        <v>5.8744999999999999E-2</v>
      </c>
      <c r="X282" s="41">
        <v>4.6128000000000002E-3</v>
      </c>
      <c r="Y282" s="107"/>
      <c r="Z282" s="107"/>
    </row>
    <row r="283" spans="1:26" x14ac:dyDescent="0.2">
      <c r="A283" s="35">
        <v>290</v>
      </c>
      <c r="B283" s="35">
        <v>15370</v>
      </c>
      <c r="W283" s="41" t="s">
        <v>179</v>
      </c>
      <c r="Y283" s="107"/>
      <c r="Z283" s="107"/>
    </row>
    <row r="284" spans="1:26" ht="15" x14ac:dyDescent="0.2">
      <c r="A284" s="107" t="s">
        <v>3054</v>
      </c>
      <c r="B284" s="107"/>
      <c r="C284" s="107"/>
      <c r="D284" s="107"/>
      <c r="E284" s="107"/>
      <c r="F284" s="107"/>
      <c r="G284" s="107"/>
      <c r="H284" s="107"/>
      <c r="I284" s="107"/>
      <c r="J284" s="107"/>
      <c r="K284" s="107"/>
      <c r="L284" s="107"/>
      <c r="M284" s="107"/>
      <c r="N284" s="107"/>
      <c r="O284" s="107"/>
      <c r="P284" s="107"/>
      <c r="Q284" s="107"/>
      <c r="R284" s="107"/>
      <c r="S284" s="107"/>
      <c r="T284" s="107"/>
      <c r="U284" s="107"/>
      <c r="V284" s="107"/>
      <c r="W284" s="107"/>
      <c r="X284" s="107"/>
    </row>
    <row r="285" spans="1:26" ht="15" x14ac:dyDescent="0.2">
      <c r="A285" s="107" t="s">
        <v>3055</v>
      </c>
      <c r="B285" s="107"/>
      <c r="C285" s="107"/>
      <c r="D285" s="107"/>
      <c r="E285" s="107"/>
      <c r="F285" s="107"/>
      <c r="G285" s="107"/>
      <c r="H285" s="107"/>
      <c r="I285" s="107"/>
      <c r="J285" s="107"/>
      <c r="K285" s="107"/>
      <c r="L285" s="107"/>
      <c r="M285" s="107"/>
      <c r="N285" s="107"/>
      <c r="O285" s="107"/>
      <c r="P285" s="107"/>
      <c r="Q285" s="107"/>
      <c r="R285" s="107"/>
      <c r="S285" s="107"/>
      <c r="T285" s="107"/>
      <c r="U285" s="107"/>
      <c r="V285" s="107"/>
      <c r="W285" s="107"/>
      <c r="X285" s="107"/>
    </row>
  </sheetData>
  <sheetProtection formatColumns="0"/>
  <mergeCells count="5">
    <mergeCell ref="A1:X1"/>
    <mergeCell ref="A284:X284"/>
    <mergeCell ref="A285:X285"/>
    <mergeCell ref="Y2:Y283"/>
    <mergeCell ref="Z1:Z28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6DF8F-BD3C-460F-9406-D1EA1B8551F6}">
  <sheetPr codeName="Sheet9"/>
  <dimension ref="A1:AI147"/>
  <sheetViews>
    <sheetView rightToLeft="1" workbookViewId="0">
      <selection sqref="A1:W1"/>
    </sheetView>
  </sheetViews>
  <sheetFormatPr defaultColWidth="7.875" defaultRowHeight="14.25" x14ac:dyDescent="0.2"/>
  <cols>
    <col min="1" max="4" width="10.125" style="34" customWidth="1"/>
    <col min="5" max="5" width="10.125" style="35" customWidth="1"/>
    <col min="6" max="6" width="29.25" style="34" bestFit="1" customWidth="1"/>
    <col min="7" max="7" width="12.625" style="34" bestFit="1" customWidth="1"/>
    <col min="8" max="15" width="10.125" style="34" customWidth="1"/>
    <col min="16" max="16" width="10.125" style="39" customWidth="1"/>
    <col min="17" max="20" width="10.125" style="36" customWidth="1"/>
    <col min="21" max="23" width="10.125" style="37" customWidth="1"/>
    <col min="24" max="35" width="7.875" style="34" customWidth="1"/>
    <col min="36" max="16384" width="7.875" style="34"/>
  </cols>
  <sheetData>
    <row r="1" spans="1:25" ht="15" x14ac:dyDescent="0.2">
      <c r="A1" s="105" t="s">
        <v>3053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98"/>
      <c r="Y1" s="99" t="s">
        <v>3057</v>
      </c>
    </row>
    <row r="2" spans="1:25" ht="66.75" customHeight="1" x14ac:dyDescent="0.2">
      <c r="A2" s="30" t="s">
        <v>52</v>
      </c>
      <c r="B2" s="30" t="s">
        <v>53</v>
      </c>
      <c r="C2" s="30" t="s">
        <v>87</v>
      </c>
      <c r="D2" s="30" t="s">
        <v>180</v>
      </c>
      <c r="E2" s="30" t="s">
        <v>181</v>
      </c>
      <c r="F2" s="30" t="s">
        <v>88</v>
      </c>
      <c r="G2" s="30" t="s">
        <v>89</v>
      </c>
      <c r="H2" s="30" t="s">
        <v>182</v>
      </c>
      <c r="I2" s="30" t="s">
        <v>57</v>
      </c>
      <c r="J2" s="30" t="s">
        <v>58</v>
      </c>
      <c r="K2" s="30" t="s">
        <v>90</v>
      </c>
      <c r="L2" s="30" t="s">
        <v>91</v>
      </c>
      <c r="M2" s="30" t="s">
        <v>1246</v>
      </c>
      <c r="N2" s="30" t="s">
        <v>59</v>
      </c>
      <c r="O2" s="30" t="s">
        <v>62</v>
      </c>
      <c r="P2" s="31" t="s">
        <v>97</v>
      </c>
      <c r="Q2" s="31" t="s">
        <v>64</v>
      </c>
      <c r="R2" s="31" t="s">
        <v>98</v>
      </c>
      <c r="S2" s="31" t="s">
        <v>96</v>
      </c>
      <c r="T2" s="31" t="s">
        <v>66</v>
      </c>
      <c r="U2" s="32" t="s">
        <v>100</v>
      </c>
      <c r="V2" s="32" t="s">
        <v>67</v>
      </c>
      <c r="W2" s="32" t="s">
        <v>68</v>
      </c>
      <c r="X2" s="99" t="s">
        <v>3056</v>
      </c>
      <c r="Y2" s="99"/>
    </row>
    <row r="3" spans="1:25" x14ac:dyDescent="0.2">
      <c r="A3" s="34">
        <v>290</v>
      </c>
      <c r="B3" s="34">
        <v>290</v>
      </c>
      <c r="C3" s="34" t="s">
        <v>1247</v>
      </c>
      <c r="D3" s="34">
        <v>513765339</v>
      </c>
      <c r="E3" s="35" t="s">
        <v>1248</v>
      </c>
      <c r="F3" s="34" t="s">
        <v>1249</v>
      </c>
      <c r="G3" s="34" t="s">
        <v>1250</v>
      </c>
      <c r="H3" s="34" t="s">
        <v>194</v>
      </c>
      <c r="I3" s="34" t="s">
        <v>1251</v>
      </c>
      <c r="J3" s="34" t="s">
        <v>73</v>
      </c>
      <c r="K3" s="34" t="s">
        <v>73</v>
      </c>
      <c r="L3" s="34" t="s">
        <v>105</v>
      </c>
      <c r="M3" s="34" t="s">
        <v>1252</v>
      </c>
      <c r="N3" s="34" t="s">
        <v>74</v>
      </c>
      <c r="O3" s="34" t="s">
        <v>84</v>
      </c>
      <c r="P3" s="39">
        <v>344000</v>
      </c>
      <c r="Q3" s="36">
        <v>1</v>
      </c>
      <c r="R3" s="36">
        <v>3579</v>
      </c>
      <c r="S3" s="36">
        <v>0</v>
      </c>
      <c r="T3" s="36">
        <v>12311.76</v>
      </c>
      <c r="U3" s="37">
        <v>4.2093E-3</v>
      </c>
      <c r="V3" s="37">
        <v>2.8335100000000002E-2</v>
      </c>
      <c r="W3" s="37">
        <v>6.1196999999999996E-3</v>
      </c>
      <c r="X3" s="99"/>
      <c r="Y3" s="99"/>
    </row>
    <row r="4" spans="1:25" x14ac:dyDescent="0.2">
      <c r="A4" s="34">
        <v>290</v>
      </c>
      <c r="B4" s="34">
        <v>290</v>
      </c>
      <c r="C4" s="34" t="s">
        <v>1253</v>
      </c>
      <c r="D4" s="34">
        <v>511776783</v>
      </c>
      <c r="E4" s="35" t="s">
        <v>1248</v>
      </c>
      <c r="F4" s="34" t="s">
        <v>1254</v>
      </c>
      <c r="G4" s="34" t="s">
        <v>1255</v>
      </c>
      <c r="H4" s="34" t="s">
        <v>194</v>
      </c>
      <c r="I4" s="34" t="s">
        <v>1251</v>
      </c>
      <c r="J4" s="34" t="s">
        <v>73</v>
      </c>
      <c r="K4" s="34" t="s">
        <v>73</v>
      </c>
      <c r="L4" s="34" t="s">
        <v>105</v>
      </c>
      <c r="M4" s="34" t="s">
        <v>1252</v>
      </c>
      <c r="N4" s="34" t="s">
        <v>74</v>
      </c>
      <c r="O4" s="34" t="s">
        <v>84</v>
      </c>
      <c r="P4" s="39">
        <v>372357</v>
      </c>
      <c r="Q4" s="36">
        <v>1</v>
      </c>
      <c r="R4" s="36">
        <v>3592</v>
      </c>
      <c r="S4" s="36">
        <v>0</v>
      </c>
      <c r="T4" s="36">
        <v>13375.06344</v>
      </c>
      <c r="U4" s="37">
        <v>3.4248999999999998E-3</v>
      </c>
      <c r="V4" s="37">
        <v>3.0782200000000003E-2</v>
      </c>
      <c r="W4" s="37">
        <v>6.6483000000000002E-3</v>
      </c>
      <c r="X4" s="99"/>
      <c r="Y4" s="99"/>
    </row>
    <row r="5" spans="1:25" x14ac:dyDescent="0.2">
      <c r="A5" s="34">
        <v>290</v>
      </c>
      <c r="B5" s="34">
        <v>290</v>
      </c>
      <c r="C5" s="34" t="s">
        <v>1256</v>
      </c>
      <c r="D5" s="34">
        <v>510938608</v>
      </c>
      <c r="E5" s="35" t="s">
        <v>1248</v>
      </c>
      <c r="F5" s="34" t="s">
        <v>1257</v>
      </c>
      <c r="G5" s="34" t="s">
        <v>1258</v>
      </c>
      <c r="H5" s="34" t="s">
        <v>194</v>
      </c>
      <c r="I5" s="34" t="s">
        <v>1251</v>
      </c>
      <c r="J5" s="34" t="s">
        <v>73</v>
      </c>
      <c r="K5" s="34" t="s">
        <v>73</v>
      </c>
      <c r="L5" s="34" t="s">
        <v>105</v>
      </c>
      <c r="M5" s="34" t="s">
        <v>1252</v>
      </c>
      <c r="N5" s="34" t="s">
        <v>74</v>
      </c>
      <c r="O5" s="34" t="s">
        <v>84</v>
      </c>
      <c r="P5" s="39">
        <v>35639</v>
      </c>
      <c r="Q5" s="36">
        <v>1</v>
      </c>
      <c r="R5" s="36">
        <v>35680</v>
      </c>
      <c r="S5" s="36">
        <v>0</v>
      </c>
      <c r="T5" s="36">
        <v>12715.995199999999</v>
      </c>
      <c r="U5" s="37">
        <v>1.3190000000000001E-3</v>
      </c>
      <c r="V5" s="37">
        <v>2.9265400000000004E-2</v>
      </c>
      <c r="W5" s="37">
        <v>6.3207000000000003E-3</v>
      </c>
      <c r="X5" s="99"/>
      <c r="Y5" s="99"/>
    </row>
    <row r="6" spans="1:25" x14ac:dyDescent="0.2">
      <c r="A6" s="34">
        <v>290</v>
      </c>
      <c r="B6" s="34">
        <v>290</v>
      </c>
      <c r="C6" s="34" t="s">
        <v>1256</v>
      </c>
      <c r="D6" s="34">
        <v>510938608</v>
      </c>
      <c r="E6" s="35" t="s">
        <v>1248</v>
      </c>
      <c r="F6" s="34" t="s">
        <v>1259</v>
      </c>
      <c r="G6" s="34" t="s">
        <v>1260</v>
      </c>
      <c r="H6" s="34" t="s">
        <v>194</v>
      </c>
      <c r="I6" s="34" t="s">
        <v>1261</v>
      </c>
      <c r="J6" s="34" t="s">
        <v>73</v>
      </c>
      <c r="K6" s="34" t="s">
        <v>148</v>
      </c>
      <c r="L6" s="34" t="s">
        <v>105</v>
      </c>
      <c r="M6" s="34" t="s">
        <v>1262</v>
      </c>
      <c r="N6" s="34" t="s">
        <v>74</v>
      </c>
      <c r="O6" s="34" t="s">
        <v>84</v>
      </c>
      <c r="P6" s="39">
        <v>101914</v>
      </c>
      <c r="Q6" s="36">
        <v>1</v>
      </c>
      <c r="R6" s="36">
        <v>6503</v>
      </c>
      <c r="S6" s="36">
        <v>0</v>
      </c>
      <c r="T6" s="36">
        <v>6627.4674199999999</v>
      </c>
      <c r="U6" s="37">
        <v>3.9138000000000003E-3</v>
      </c>
      <c r="V6" s="37">
        <v>1.5252900000000002E-2</v>
      </c>
      <c r="W6" s="37">
        <v>3.2943E-3</v>
      </c>
      <c r="X6" s="99"/>
      <c r="Y6" s="99"/>
    </row>
    <row r="7" spans="1:25" x14ac:dyDescent="0.2">
      <c r="A7" s="34">
        <v>290</v>
      </c>
      <c r="B7" s="34">
        <v>290</v>
      </c>
      <c r="C7" s="34" t="s">
        <v>1253</v>
      </c>
      <c r="D7" s="34">
        <v>511776783</v>
      </c>
      <c r="E7" s="35" t="s">
        <v>1248</v>
      </c>
      <c r="F7" s="34" t="s">
        <v>1263</v>
      </c>
      <c r="G7" s="34" t="s">
        <v>1264</v>
      </c>
      <c r="H7" s="34" t="s">
        <v>194</v>
      </c>
      <c r="I7" s="34" t="s">
        <v>1261</v>
      </c>
      <c r="J7" s="34" t="s">
        <v>73</v>
      </c>
      <c r="K7" s="34" t="s">
        <v>148</v>
      </c>
      <c r="L7" s="34" t="s">
        <v>105</v>
      </c>
      <c r="M7" s="34" t="s">
        <v>1262</v>
      </c>
      <c r="N7" s="34" t="s">
        <v>74</v>
      </c>
      <c r="O7" s="34" t="s">
        <v>84</v>
      </c>
      <c r="P7" s="39">
        <v>30524</v>
      </c>
      <c r="Q7" s="36">
        <v>1</v>
      </c>
      <c r="R7" s="36">
        <v>6585</v>
      </c>
      <c r="S7" s="36">
        <v>0</v>
      </c>
      <c r="T7" s="36">
        <v>2010.0054</v>
      </c>
      <c r="U7" s="37">
        <v>1.8125000000000001E-3</v>
      </c>
      <c r="V7" s="37">
        <v>4.6260000000000008E-3</v>
      </c>
      <c r="W7" s="37">
        <v>9.9909999999999994E-4</v>
      </c>
      <c r="X7" s="99"/>
      <c r="Y7" s="99"/>
    </row>
    <row r="8" spans="1:25" x14ac:dyDescent="0.2">
      <c r="A8" s="34">
        <v>290</v>
      </c>
      <c r="B8" s="34">
        <v>290</v>
      </c>
      <c r="C8" s="34" t="s">
        <v>1265</v>
      </c>
      <c r="D8" s="34">
        <v>511303661</v>
      </c>
      <c r="E8" s="35" t="s">
        <v>1248</v>
      </c>
      <c r="F8" s="34" t="s">
        <v>1266</v>
      </c>
      <c r="G8" s="34" t="s">
        <v>1267</v>
      </c>
      <c r="H8" s="34" t="s">
        <v>194</v>
      </c>
      <c r="I8" s="34" t="s">
        <v>1251</v>
      </c>
      <c r="J8" s="34" t="s">
        <v>73</v>
      </c>
      <c r="K8" s="34" t="s">
        <v>73</v>
      </c>
      <c r="L8" s="34" t="s">
        <v>105</v>
      </c>
      <c r="M8" s="34" t="s">
        <v>1252</v>
      </c>
      <c r="N8" s="34" t="s">
        <v>74</v>
      </c>
      <c r="O8" s="34" t="s">
        <v>84</v>
      </c>
      <c r="P8" s="39">
        <v>87436</v>
      </c>
      <c r="Q8" s="36">
        <v>1</v>
      </c>
      <c r="R8" s="36">
        <v>5643</v>
      </c>
      <c r="S8" s="36">
        <v>0</v>
      </c>
      <c r="T8" s="36">
        <v>4934.0134799999996</v>
      </c>
      <c r="U8" s="37">
        <v>9.6579999999999995E-4</v>
      </c>
      <c r="V8" s="37">
        <v>1.1355500000000001E-2</v>
      </c>
      <c r="W8" s="37">
        <v>2.4524999999999998E-3</v>
      </c>
      <c r="X8" s="99"/>
      <c r="Y8" s="99"/>
    </row>
    <row r="9" spans="1:25" x14ac:dyDescent="0.2">
      <c r="A9" s="34">
        <v>290</v>
      </c>
      <c r="B9" s="34">
        <v>290</v>
      </c>
      <c r="C9" s="34" t="s">
        <v>1265</v>
      </c>
      <c r="D9" s="34">
        <v>511303661</v>
      </c>
      <c r="E9" s="35" t="s">
        <v>1248</v>
      </c>
      <c r="F9" s="34" t="s">
        <v>1268</v>
      </c>
      <c r="G9" s="34" t="s">
        <v>1269</v>
      </c>
      <c r="H9" s="34" t="s">
        <v>194</v>
      </c>
      <c r="I9" s="34" t="s">
        <v>1261</v>
      </c>
      <c r="J9" s="34" t="s">
        <v>73</v>
      </c>
      <c r="K9" s="34" t="s">
        <v>148</v>
      </c>
      <c r="L9" s="34" t="s">
        <v>105</v>
      </c>
      <c r="M9" s="34" t="s">
        <v>1262</v>
      </c>
      <c r="N9" s="34" t="s">
        <v>74</v>
      </c>
      <c r="O9" s="34" t="s">
        <v>84</v>
      </c>
      <c r="P9" s="39">
        <v>90000</v>
      </c>
      <c r="Q9" s="36">
        <v>1</v>
      </c>
      <c r="R9" s="36">
        <v>8701</v>
      </c>
      <c r="S9" s="36">
        <v>0</v>
      </c>
      <c r="T9" s="36">
        <v>7830.9</v>
      </c>
      <c r="U9" s="37">
        <v>4.3509000000000004E-3</v>
      </c>
      <c r="V9" s="37">
        <v>1.8022500000000004E-2</v>
      </c>
      <c r="W9" s="37">
        <v>3.8925000000000001E-3</v>
      </c>
      <c r="X9" s="99"/>
      <c r="Y9" s="99"/>
    </row>
    <row r="10" spans="1:25" x14ac:dyDescent="0.2">
      <c r="A10" s="34">
        <v>290</v>
      </c>
      <c r="B10" s="34">
        <v>290</v>
      </c>
      <c r="C10" s="34" t="s">
        <v>1256</v>
      </c>
      <c r="D10" s="34">
        <v>510938608</v>
      </c>
      <c r="E10" s="35" t="s">
        <v>1248</v>
      </c>
      <c r="F10" s="34" t="s">
        <v>1270</v>
      </c>
      <c r="G10" s="34" t="s">
        <v>1271</v>
      </c>
      <c r="H10" s="34" t="s">
        <v>194</v>
      </c>
      <c r="I10" s="34" t="s">
        <v>1261</v>
      </c>
      <c r="J10" s="34" t="s">
        <v>73</v>
      </c>
      <c r="K10" s="34" t="s">
        <v>1222</v>
      </c>
      <c r="L10" s="34" t="s">
        <v>105</v>
      </c>
      <c r="M10" s="34" t="s">
        <v>1272</v>
      </c>
      <c r="N10" s="34" t="s">
        <v>74</v>
      </c>
      <c r="O10" s="34" t="s">
        <v>84</v>
      </c>
      <c r="P10" s="39">
        <v>31450</v>
      </c>
      <c r="Q10" s="36">
        <v>1</v>
      </c>
      <c r="R10" s="36">
        <v>27000</v>
      </c>
      <c r="S10" s="36">
        <v>0</v>
      </c>
      <c r="T10" s="36">
        <v>8491.5</v>
      </c>
      <c r="U10" s="37">
        <v>0.1675082</v>
      </c>
      <c r="V10" s="37">
        <v>1.9542900000000002E-2</v>
      </c>
      <c r="W10" s="37">
        <v>4.2208000000000002E-3</v>
      </c>
      <c r="X10" s="99"/>
      <c r="Y10" s="99"/>
    </row>
    <row r="11" spans="1:25" x14ac:dyDescent="0.2">
      <c r="A11" s="34">
        <v>290</v>
      </c>
      <c r="B11" s="34">
        <v>290</v>
      </c>
      <c r="C11" s="34" t="s">
        <v>1256</v>
      </c>
      <c r="D11" s="34">
        <v>510938608</v>
      </c>
      <c r="E11" s="35" t="s">
        <v>1248</v>
      </c>
      <c r="F11" s="34" t="s">
        <v>1273</v>
      </c>
      <c r="G11" s="34" t="s">
        <v>1274</v>
      </c>
      <c r="H11" s="34" t="s">
        <v>194</v>
      </c>
      <c r="I11" s="34" t="s">
        <v>1261</v>
      </c>
      <c r="J11" s="34" t="s">
        <v>73</v>
      </c>
      <c r="K11" s="34" t="s">
        <v>148</v>
      </c>
      <c r="L11" s="34" t="s">
        <v>105</v>
      </c>
      <c r="M11" s="34" t="s">
        <v>1275</v>
      </c>
      <c r="N11" s="34" t="s">
        <v>74</v>
      </c>
      <c r="O11" s="34" t="s">
        <v>84</v>
      </c>
      <c r="P11" s="39">
        <v>14069</v>
      </c>
      <c r="Q11" s="36">
        <v>1</v>
      </c>
      <c r="R11" s="36">
        <v>45930</v>
      </c>
      <c r="S11" s="36">
        <v>0</v>
      </c>
      <c r="T11" s="36">
        <v>6461.8917000000001</v>
      </c>
      <c r="U11" s="37">
        <v>1.3231700000000001E-2</v>
      </c>
      <c r="V11" s="37">
        <v>1.4871800000000001E-2</v>
      </c>
      <c r="W11" s="37">
        <v>3.212E-3</v>
      </c>
      <c r="X11" s="99"/>
      <c r="Y11" s="99"/>
    </row>
    <row r="12" spans="1:25" x14ac:dyDescent="0.2">
      <c r="A12" s="34">
        <v>290</v>
      </c>
      <c r="B12" s="34">
        <v>290</v>
      </c>
      <c r="C12" s="34" t="s">
        <v>1276</v>
      </c>
      <c r="D12" s="34">
        <v>514884485</v>
      </c>
      <c r="E12" s="35" t="s">
        <v>1248</v>
      </c>
      <c r="F12" s="34" t="s">
        <v>1277</v>
      </c>
      <c r="G12" s="34" t="s">
        <v>1278</v>
      </c>
      <c r="H12" s="34" t="s">
        <v>194</v>
      </c>
      <c r="I12" s="34" t="s">
        <v>1251</v>
      </c>
      <c r="J12" s="34" t="s">
        <v>73</v>
      </c>
      <c r="K12" s="34" t="s">
        <v>73</v>
      </c>
      <c r="L12" s="34" t="s">
        <v>105</v>
      </c>
      <c r="M12" s="34" t="s">
        <v>1252</v>
      </c>
      <c r="N12" s="34" t="s">
        <v>74</v>
      </c>
      <c r="O12" s="34" t="s">
        <v>84</v>
      </c>
      <c r="P12" s="39">
        <v>147459</v>
      </c>
      <c r="Q12" s="36">
        <v>1</v>
      </c>
      <c r="R12" s="36">
        <v>9943</v>
      </c>
      <c r="S12" s="36">
        <v>0</v>
      </c>
      <c r="T12" s="36">
        <v>14661.84837</v>
      </c>
      <c r="U12" s="37">
        <v>1.02427E-2</v>
      </c>
      <c r="V12" s="37">
        <v>3.3743700000000008E-2</v>
      </c>
      <c r="W12" s="37">
        <v>7.2878999999999999E-3</v>
      </c>
      <c r="X12" s="99"/>
      <c r="Y12" s="99"/>
    </row>
    <row r="13" spans="1:25" x14ac:dyDescent="0.2">
      <c r="A13" s="34">
        <v>290</v>
      </c>
      <c r="B13" s="34">
        <v>290</v>
      </c>
      <c r="C13" s="34" t="s">
        <v>1279</v>
      </c>
      <c r="D13" s="34" t="s">
        <v>1280</v>
      </c>
      <c r="E13" s="35" t="s">
        <v>761</v>
      </c>
      <c r="F13" s="34" t="s">
        <v>1281</v>
      </c>
      <c r="G13" s="34" t="s">
        <v>1282</v>
      </c>
      <c r="H13" s="34" t="s">
        <v>194</v>
      </c>
      <c r="I13" s="34" t="s">
        <v>1261</v>
      </c>
      <c r="J13" s="34" t="s">
        <v>73</v>
      </c>
      <c r="K13" s="34" t="s">
        <v>148</v>
      </c>
      <c r="L13" s="34" t="s">
        <v>105</v>
      </c>
      <c r="M13" s="34" t="s">
        <v>1283</v>
      </c>
      <c r="N13" s="34" t="s">
        <v>74</v>
      </c>
      <c r="O13" s="34" t="s">
        <v>84</v>
      </c>
      <c r="P13" s="39">
        <v>8200</v>
      </c>
      <c r="Q13" s="36">
        <v>1</v>
      </c>
      <c r="R13" s="36">
        <v>35130</v>
      </c>
      <c r="S13" s="36">
        <v>0</v>
      </c>
      <c r="T13" s="36">
        <v>2880.66</v>
      </c>
      <c r="U13" s="37">
        <v>3.2112E-3</v>
      </c>
      <c r="V13" s="37">
        <v>6.6297000000000005E-3</v>
      </c>
      <c r="W13" s="37">
        <v>1.4319000000000001E-3</v>
      </c>
      <c r="X13" s="99"/>
      <c r="Y13" s="99"/>
    </row>
    <row r="14" spans="1:25" x14ac:dyDescent="0.2">
      <c r="A14" s="34">
        <v>290</v>
      </c>
      <c r="B14" s="34">
        <v>290</v>
      </c>
      <c r="C14" s="34" t="s">
        <v>1284</v>
      </c>
      <c r="D14" s="34">
        <v>510791031</v>
      </c>
      <c r="E14" s="35" t="s">
        <v>1248</v>
      </c>
      <c r="F14" s="34" t="s">
        <v>1285</v>
      </c>
      <c r="G14" s="34" t="s">
        <v>1286</v>
      </c>
      <c r="H14" s="34" t="s">
        <v>194</v>
      </c>
      <c r="I14" s="34" t="s">
        <v>1261</v>
      </c>
      <c r="J14" s="34" t="s">
        <v>73</v>
      </c>
      <c r="K14" s="34" t="s">
        <v>148</v>
      </c>
      <c r="L14" s="34" t="s">
        <v>105</v>
      </c>
      <c r="M14" s="34" t="s">
        <v>1262</v>
      </c>
      <c r="N14" s="34" t="s">
        <v>74</v>
      </c>
      <c r="O14" s="34" t="s">
        <v>84</v>
      </c>
      <c r="P14" s="39">
        <v>95000</v>
      </c>
      <c r="Q14" s="36">
        <v>1</v>
      </c>
      <c r="R14" s="36">
        <v>7096</v>
      </c>
      <c r="S14" s="36">
        <v>0</v>
      </c>
      <c r="T14" s="36">
        <v>6741.2</v>
      </c>
      <c r="U14" s="37">
        <v>1.10256E-2</v>
      </c>
      <c r="V14" s="37">
        <v>1.5514600000000002E-2</v>
      </c>
      <c r="W14" s="37">
        <v>3.3508000000000001E-3</v>
      </c>
      <c r="X14" s="99"/>
      <c r="Y14" s="99"/>
    </row>
    <row r="15" spans="1:25" x14ac:dyDescent="0.2">
      <c r="A15" s="34">
        <v>290</v>
      </c>
      <c r="B15" s="34">
        <v>290</v>
      </c>
      <c r="C15" s="34" t="s">
        <v>1287</v>
      </c>
      <c r="D15" s="34" t="s">
        <v>1288</v>
      </c>
      <c r="E15" s="35" t="s">
        <v>761</v>
      </c>
      <c r="F15" s="34" t="s">
        <v>1289</v>
      </c>
      <c r="G15" s="34" t="s">
        <v>1290</v>
      </c>
      <c r="H15" s="34" t="s">
        <v>194</v>
      </c>
      <c r="I15" s="34" t="s">
        <v>1261</v>
      </c>
      <c r="J15" s="34" t="s">
        <v>147</v>
      </c>
      <c r="K15" s="34" t="s">
        <v>148</v>
      </c>
      <c r="L15" s="34" t="s">
        <v>155</v>
      </c>
      <c r="M15" s="34" t="s">
        <v>1283</v>
      </c>
      <c r="N15" s="34" t="s">
        <v>74</v>
      </c>
      <c r="O15" s="34" t="s">
        <v>85</v>
      </c>
      <c r="P15" s="39">
        <v>11981</v>
      </c>
      <c r="Q15" s="36">
        <v>3.19</v>
      </c>
      <c r="R15" s="36">
        <v>68192</v>
      </c>
      <c r="S15" s="36">
        <v>18.012899999999998</v>
      </c>
      <c r="T15" s="36">
        <v>26120.027569999998</v>
      </c>
      <c r="U15" s="37">
        <v>1.1600000000000001E-5</v>
      </c>
      <c r="V15" s="37">
        <v>5.9982100000000003E-2</v>
      </c>
      <c r="W15" s="37">
        <v>1.2954800000000001E-2</v>
      </c>
      <c r="X15" s="99"/>
      <c r="Y15" s="99"/>
    </row>
    <row r="16" spans="1:25" x14ac:dyDescent="0.2">
      <c r="A16" s="34">
        <v>290</v>
      </c>
      <c r="B16" s="34">
        <v>290</v>
      </c>
      <c r="C16" s="34" t="s">
        <v>1291</v>
      </c>
      <c r="D16" s="34" t="s">
        <v>1292</v>
      </c>
      <c r="E16" s="35" t="s">
        <v>761</v>
      </c>
      <c r="F16" s="34" t="s">
        <v>1293</v>
      </c>
      <c r="G16" s="34" t="s">
        <v>1294</v>
      </c>
      <c r="H16" s="34" t="s">
        <v>194</v>
      </c>
      <c r="I16" s="34" t="s">
        <v>1261</v>
      </c>
      <c r="J16" s="34" t="s">
        <v>147</v>
      </c>
      <c r="K16" s="34" t="s">
        <v>148</v>
      </c>
      <c r="L16" s="34" t="s">
        <v>1084</v>
      </c>
      <c r="M16" s="34" t="s">
        <v>1283</v>
      </c>
      <c r="N16" s="34" t="s">
        <v>74</v>
      </c>
      <c r="O16" s="34" t="s">
        <v>85</v>
      </c>
      <c r="P16" s="39">
        <v>4870</v>
      </c>
      <c r="Q16" s="36">
        <v>3.19</v>
      </c>
      <c r="R16" s="36">
        <v>61431</v>
      </c>
      <c r="S16" s="36">
        <v>2.9011999999999998</v>
      </c>
      <c r="T16" s="36">
        <v>9552.7449699999997</v>
      </c>
      <c r="U16" s="37">
        <v>7.6000000000000001E-6</v>
      </c>
      <c r="V16" s="37">
        <v>2.1964000000000004E-2</v>
      </c>
      <c r="W16" s="37">
        <v>4.7437E-3</v>
      </c>
      <c r="X16" s="99"/>
      <c r="Y16" s="99"/>
    </row>
    <row r="17" spans="1:25" x14ac:dyDescent="0.2">
      <c r="A17" s="34">
        <v>290</v>
      </c>
      <c r="B17" s="34">
        <v>290</v>
      </c>
      <c r="C17" s="34" t="s">
        <v>1287</v>
      </c>
      <c r="D17" s="34" t="s">
        <v>1295</v>
      </c>
      <c r="E17" s="35" t="s">
        <v>761</v>
      </c>
      <c r="F17" s="34" t="s">
        <v>1296</v>
      </c>
      <c r="G17" s="34" t="s">
        <v>1297</v>
      </c>
      <c r="H17" s="34" t="s">
        <v>194</v>
      </c>
      <c r="I17" s="34" t="s">
        <v>1261</v>
      </c>
      <c r="J17" s="34" t="s">
        <v>147</v>
      </c>
      <c r="K17" s="34" t="s">
        <v>148</v>
      </c>
      <c r="L17" s="34" t="s">
        <v>155</v>
      </c>
      <c r="M17" s="34" t="s">
        <v>1283</v>
      </c>
      <c r="N17" s="34" t="s">
        <v>74</v>
      </c>
      <c r="O17" s="34" t="s">
        <v>85</v>
      </c>
      <c r="P17" s="39">
        <v>31128</v>
      </c>
      <c r="Q17" s="36">
        <v>3.19</v>
      </c>
      <c r="R17" s="36">
        <v>14397</v>
      </c>
      <c r="S17" s="36">
        <v>5.1341000000000001</v>
      </c>
      <c r="T17" s="36">
        <v>14312.35691</v>
      </c>
      <c r="U17" s="37">
        <v>1E-4</v>
      </c>
      <c r="V17" s="37">
        <v>3.2901700000000006E-2</v>
      </c>
      <c r="W17" s="37">
        <v>7.1060000000000003E-3</v>
      </c>
      <c r="X17" s="99"/>
      <c r="Y17" s="99"/>
    </row>
    <row r="18" spans="1:25" x14ac:dyDescent="0.2">
      <c r="A18" s="34">
        <v>290</v>
      </c>
      <c r="B18" s="34">
        <v>290</v>
      </c>
      <c r="C18" s="34" t="s">
        <v>1298</v>
      </c>
      <c r="D18" s="34" t="s">
        <v>1299</v>
      </c>
      <c r="E18" s="35" t="s">
        <v>761</v>
      </c>
      <c r="F18" s="34" t="s">
        <v>1300</v>
      </c>
      <c r="G18" s="34" t="s">
        <v>1301</v>
      </c>
      <c r="H18" s="34" t="s">
        <v>194</v>
      </c>
      <c r="I18" s="34" t="s">
        <v>1261</v>
      </c>
      <c r="J18" s="34" t="s">
        <v>147</v>
      </c>
      <c r="K18" s="34" t="s">
        <v>148</v>
      </c>
      <c r="L18" s="34" t="s">
        <v>1084</v>
      </c>
      <c r="M18" s="34" t="s">
        <v>1283</v>
      </c>
      <c r="N18" s="34" t="s">
        <v>74</v>
      </c>
      <c r="O18" s="34" t="s">
        <v>85</v>
      </c>
      <c r="P18" s="39">
        <v>26631</v>
      </c>
      <c r="Q18" s="36">
        <v>3.19</v>
      </c>
      <c r="R18" s="36">
        <v>23021</v>
      </c>
      <c r="S18" s="36">
        <v>0</v>
      </c>
      <c r="T18" s="36">
        <v>19557.004799999999</v>
      </c>
      <c r="U18" s="37">
        <v>1.3656E-3</v>
      </c>
      <c r="V18" s="37">
        <v>4.5009700000000007E-2</v>
      </c>
      <c r="W18" s="37">
        <v>9.7210999999999999E-3</v>
      </c>
      <c r="X18" s="99"/>
      <c r="Y18" s="99"/>
    </row>
    <row r="19" spans="1:25" x14ac:dyDescent="0.2">
      <c r="A19" s="34">
        <v>290</v>
      </c>
      <c r="B19" s="34">
        <v>290</v>
      </c>
      <c r="C19" s="34" t="s">
        <v>1302</v>
      </c>
      <c r="D19" s="34" t="s">
        <v>1303</v>
      </c>
      <c r="E19" s="35" t="s">
        <v>761</v>
      </c>
      <c r="F19" s="34" t="s">
        <v>1304</v>
      </c>
      <c r="G19" s="34" t="s">
        <v>1305</v>
      </c>
      <c r="H19" s="34" t="s">
        <v>194</v>
      </c>
      <c r="I19" s="34" t="s">
        <v>1261</v>
      </c>
      <c r="J19" s="34" t="s">
        <v>147</v>
      </c>
      <c r="K19" s="34" t="s">
        <v>148</v>
      </c>
      <c r="L19" s="34" t="s">
        <v>129</v>
      </c>
      <c r="M19" s="34" t="s">
        <v>1283</v>
      </c>
      <c r="N19" s="34" t="s">
        <v>74</v>
      </c>
      <c r="O19" s="34" t="s">
        <v>85</v>
      </c>
      <c r="P19" s="39">
        <v>20957</v>
      </c>
      <c r="Q19" s="36">
        <v>3.19</v>
      </c>
      <c r="R19" s="36">
        <v>9630</v>
      </c>
      <c r="S19" s="36">
        <v>0</v>
      </c>
      <c r="T19" s="36">
        <v>6437.9275200000002</v>
      </c>
      <c r="U19" s="37">
        <v>8.2339999999999996E-4</v>
      </c>
      <c r="V19" s="37">
        <v>1.4816700000000002E-2</v>
      </c>
      <c r="W19" s="37">
        <v>3.2001E-3</v>
      </c>
      <c r="X19" s="99"/>
      <c r="Y19" s="99"/>
    </row>
    <row r="20" spans="1:25" x14ac:dyDescent="0.2">
      <c r="A20" s="34">
        <v>290</v>
      </c>
      <c r="B20" s="34">
        <v>290</v>
      </c>
      <c r="C20" s="34" t="s">
        <v>1291</v>
      </c>
      <c r="D20" s="34" t="s">
        <v>1306</v>
      </c>
      <c r="E20" s="35" t="s">
        <v>761</v>
      </c>
      <c r="F20" s="34" t="s">
        <v>1307</v>
      </c>
      <c r="G20" s="34" t="s">
        <v>1308</v>
      </c>
      <c r="H20" s="34" t="s">
        <v>194</v>
      </c>
      <c r="I20" s="34" t="s">
        <v>1261</v>
      </c>
      <c r="J20" s="34" t="s">
        <v>147</v>
      </c>
      <c r="K20" s="34" t="s">
        <v>148</v>
      </c>
      <c r="L20" s="34" t="s">
        <v>805</v>
      </c>
      <c r="M20" s="34" t="s">
        <v>1283</v>
      </c>
      <c r="N20" s="34" t="s">
        <v>74</v>
      </c>
      <c r="O20" s="34" t="s">
        <v>85</v>
      </c>
      <c r="P20" s="39">
        <v>91800</v>
      </c>
      <c r="Q20" s="36">
        <v>3.19</v>
      </c>
      <c r="R20" s="36">
        <v>1375</v>
      </c>
      <c r="S20" s="36">
        <v>0</v>
      </c>
      <c r="T20" s="36">
        <v>4026.5774999999999</v>
      </c>
      <c r="U20" s="37">
        <v>3.5057999999999999E-3</v>
      </c>
      <c r="V20" s="37">
        <v>9.2670000000000009E-3</v>
      </c>
      <c r="W20" s="37">
        <v>2.0014999999999998E-3</v>
      </c>
      <c r="X20" s="99"/>
      <c r="Y20" s="99"/>
    </row>
    <row r="21" spans="1:25" x14ac:dyDescent="0.2">
      <c r="A21" s="34">
        <v>290</v>
      </c>
      <c r="B21" s="34">
        <v>290</v>
      </c>
      <c r="C21" s="34" t="s">
        <v>1287</v>
      </c>
      <c r="D21" s="34" t="s">
        <v>1309</v>
      </c>
      <c r="E21" s="35" t="s">
        <v>761</v>
      </c>
      <c r="F21" s="34" t="s">
        <v>1310</v>
      </c>
      <c r="G21" s="34" t="s">
        <v>1311</v>
      </c>
      <c r="H21" s="34" t="s">
        <v>194</v>
      </c>
      <c r="I21" s="34" t="s">
        <v>1261</v>
      </c>
      <c r="J21" s="34" t="s">
        <v>147</v>
      </c>
      <c r="K21" s="34" t="s">
        <v>148</v>
      </c>
      <c r="L21" s="34" t="s">
        <v>155</v>
      </c>
      <c r="M21" s="34" t="s">
        <v>1283</v>
      </c>
      <c r="N21" s="34" t="s">
        <v>74</v>
      </c>
      <c r="O21" s="34" t="s">
        <v>85</v>
      </c>
      <c r="P21" s="39">
        <v>27098</v>
      </c>
      <c r="Q21" s="36">
        <v>3.19</v>
      </c>
      <c r="R21" s="36">
        <v>11772</v>
      </c>
      <c r="S21" s="36">
        <v>0</v>
      </c>
      <c r="T21" s="36">
        <v>10176.02522</v>
      </c>
      <c r="U21" s="37">
        <v>1.2879999999999999E-4</v>
      </c>
      <c r="V21" s="37">
        <v>2.3419800000000005E-2</v>
      </c>
      <c r="W21" s="37">
        <v>5.0581000000000003E-3</v>
      </c>
      <c r="X21" s="99"/>
      <c r="Y21" s="99"/>
    </row>
    <row r="22" spans="1:25" x14ac:dyDescent="0.2">
      <c r="A22" s="34">
        <v>290</v>
      </c>
      <c r="B22" s="34">
        <v>290</v>
      </c>
      <c r="C22" s="34" t="s">
        <v>1302</v>
      </c>
      <c r="D22" s="34" t="s">
        <v>1312</v>
      </c>
      <c r="E22" s="35" t="s">
        <v>761</v>
      </c>
      <c r="F22" s="34" t="s">
        <v>1313</v>
      </c>
      <c r="G22" s="34" t="s">
        <v>1314</v>
      </c>
      <c r="H22" s="34" t="s">
        <v>194</v>
      </c>
      <c r="I22" s="34" t="s">
        <v>1261</v>
      </c>
      <c r="J22" s="34" t="s">
        <v>147</v>
      </c>
      <c r="K22" s="34" t="s">
        <v>1315</v>
      </c>
      <c r="L22" s="34" t="s">
        <v>1084</v>
      </c>
      <c r="M22" s="34" t="s">
        <v>1283</v>
      </c>
      <c r="N22" s="34" t="s">
        <v>74</v>
      </c>
      <c r="O22" s="34" t="s">
        <v>85</v>
      </c>
      <c r="P22" s="39">
        <v>41945</v>
      </c>
      <c r="Q22" s="36">
        <v>3.19</v>
      </c>
      <c r="R22" s="36">
        <v>14149</v>
      </c>
      <c r="S22" s="36">
        <v>0</v>
      </c>
      <c r="T22" s="36">
        <v>18932.00577</v>
      </c>
      <c r="U22" s="37">
        <v>2.589E-4</v>
      </c>
      <c r="V22" s="37">
        <v>4.3571300000000007E-2</v>
      </c>
      <c r="W22" s="37">
        <v>9.4103999999999993E-3</v>
      </c>
      <c r="X22" s="99"/>
      <c r="Y22" s="99"/>
    </row>
    <row r="23" spans="1:25" x14ac:dyDescent="0.2">
      <c r="A23" s="34">
        <v>290</v>
      </c>
      <c r="B23" s="34">
        <v>290</v>
      </c>
      <c r="C23" s="34" t="s">
        <v>1316</v>
      </c>
      <c r="D23" s="34" t="s">
        <v>1317</v>
      </c>
      <c r="E23" s="35" t="s">
        <v>761</v>
      </c>
      <c r="F23" s="34" t="s">
        <v>1318</v>
      </c>
      <c r="G23" s="34" t="s">
        <v>1319</v>
      </c>
      <c r="H23" s="34" t="s">
        <v>194</v>
      </c>
      <c r="I23" s="34" t="s">
        <v>1261</v>
      </c>
      <c r="J23" s="34" t="s">
        <v>147</v>
      </c>
      <c r="K23" s="34" t="s">
        <v>148</v>
      </c>
      <c r="L23" s="34" t="s">
        <v>155</v>
      </c>
      <c r="M23" s="34" t="s">
        <v>1283</v>
      </c>
      <c r="N23" s="34" t="s">
        <v>74</v>
      </c>
      <c r="O23" s="34" t="s">
        <v>85</v>
      </c>
      <c r="P23" s="39">
        <v>31300</v>
      </c>
      <c r="Q23" s="36">
        <v>3.19</v>
      </c>
      <c r="R23" s="36">
        <v>62713</v>
      </c>
      <c r="S23" s="36">
        <v>0</v>
      </c>
      <c r="T23" s="36">
        <v>62617.04911</v>
      </c>
      <c r="U23" s="37">
        <v>2.72E-5</v>
      </c>
      <c r="V23" s="37">
        <v>0.14411090000000001</v>
      </c>
      <c r="W23" s="37">
        <v>3.1124700000000002E-2</v>
      </c>
      <c r="X23" s="99"/>
      <c r="Y23" s="99"/>
    </row>
    <row r="24" spans="1:25" x14ac:dyDescent="0.2">
      <c r="A24" s="34">
        <v>290</v>
      </c>
      <c r="B24" s="34">
        <v>290</v>
      </c>
      <c r="C24" s="34" t="s">
        <v>1320</v>
      </c>
      <c r="D24" s="34" t="s">
        <v>1321</v>
      </c>
      <c r="E24" s="35" t="s">
        <v>761</v>
      </c>
      <c r="F24" s="34" t="s">
        <v>1322</v>
      </c>
      <c r="G24" s="34" t="s">
        <v>1323</v>
      </c>
      <c r="H24" s="34" t="s">
        <v>194</v>
      </c>
      <c r="I24" s="34" t="s">
        <v>1261</v>
      </c>
      <c r="J24" s="34" t="s">
        <v>147</v>
      </c>
      <c r="K24" s="34" t="s">
        <v>1222</v>
      </c>
      <c r="L24" s="34" t="s">
        <v>155</v>
      </c>
      <c r="M24" s="34" t="s">
        <v>1283</v>
      </c>
      <c r="N24" s="34" t="s">
        <v>74</v>
      </c>
      <c r="O24" s="34" t="s">
        <v>85</v>
      </c>
      <c r="P24" s="39">
        <v>40500</v>
      </c>
      <c r="Q24" s="36">
        <v>3.19</v>
      </c>
      <c r="R24" s="36">
        <v>3405</v>
      </c>
      <c r="S24" s="36">
        <v>0</v>
      </c>
      <c r="T24" s="36">
        <v>4399.0897500000001</v>
      </c>
      <c r="U24" s="37">
        <v>1.7530000000000001E-4</v>
      </c>
      <c r="V24" s="37">
        <v>1.0124300000000001E-2</v>
      </c>
      <c r="W24" s="37">
        <v>2.1865999999999999E-3</v>
      </c>
      <c r="X24" s="99"/>
      <c r="Y24" s="99"/>
    </row>
    <row r="25" spans="1:25" x14ac:dyDescent="0.2">
      <c r="A25" s="34">
        <v>290</v>
      </c>
      <c r="B25" s="34">
        <v>290</v>
      </c>
      <c r="C25" s="34" t="s">
        <v>1287</v>
      </c>
      <c r="D25" s="34" t="s">
        <v>1324</v>
      </c>
      <c r="E25" s="35" t="s">
        <v>761</v>
      </c>
      <c r="F25" s="34" t="s">
        <v>1325</v>
      </c>
      <c r="G25" s="34" t="s">
        <v>1326</v>
      </c>
      <c r="H25" s="34" t="s">
        <v>194</v>
      </c>
      <c r="I25" s="34" t="s">
        <v>1261</v>
      </c>
      <c r="J25" s="34" t="s">
        <v>147</v>
      </c>
      <c r="K25" s="34" t="s">
        <v>148</v>
      </c>
      <c r="L25" s="34" t="s">
        <v>155</v>
      </c>
      <c r="M25" s="34" t="s">
        <v>1283</v>
      </c>
      <c r="N25" s="34" t="s">
        <v>74</v>
      </c>
      <c r="O25" s="34" t="s">
        <v>85</v>
      </c>
      <c r="P25" s="39">
        <v>73051</v>
      </c>
      <c r="Q25" s="36">
        <v>3.19</v>
      </c>
      <c r="R25" s="36">
        <v>5477</v>
      </c>
      <c r="S25" s="36">
        <v>0</v>
      </c>
      <c r="T25" s="36">
        <v>12763.200430000001</v>
      </c>
      <c r="U25" s="37">
        <v>7.0199999999999999E-5</v>
      </c>
      <c r="V25" s="37">
        <v>2.9374000000000004E-2</v>
      </c>
      <c r="W25" s="37">
        <v>6.3441000000000001E-3</v>
      </c>
      <c r="X25" s="99"/>
      <c r="Y25" s="99"/>
    </row>
    <row r="26" spans="1:25" x14ac:dyDescent="0.2">
      <c r="A26" s="34">
        <v>290</v>
      </c>
      <c r="B26" s="34">
        <v>290</v>
      </c>
      <c r="C26" s="34" t="s">
        <v>1287</v>
      </c>
      <c r="D26" s="34" t="s">
        <v>1327</v>
      </c>
      <c r="E26" s="35" t="s">
        <v>761</v>
      </c>
      <c r="F26" s="34" t="s">
        <v>1328</v>
      </c>
      <c r="G26" s="34" t="s">
        <v>1329</v>
      </c>
      <c r="H26" s="34" t="s">
        <v>194</v>
      </c>
      <c r="I26" s="34" t="s">
        <v>1261</v>
      </c>
      <c r="J26" s="34" t="s">
        <v>147</v>
      </c>
      <c r="K26" s="34" t="s">
        <v>148</v>
      </c>
      <c r="L26" s="34" t="s">
        <v>155</v>
      </c>
      <c r="M26" s="34" t="s">
        <v>1283</v>
      </c>
      <c r="N26" s="34" t="s">
        <v>74</v>
      </c>
      <c r="O26" s="34" t="s">
        <v>85</v>
      </c>
      <c r="P26" s="39">
        <v>3300</v>
      </c>
      <c r="Q26" s="36">
        <v>3.19</v>
      </c>
      <c r="R26" s="36">
        <v>10296</v>
      </c>
      <c r="S26" s="36">
        <v>0</v>
      </c>
      <c r="T26" s="36">
        <v>1083.8599200000001</v>
      </c>
      <c r="U26" s="37">
        <v>2.408E-4</v>
      </c>
      <c r="V26" s="37">
        <v>2.4945000000000006E-3</v>
      </c>
      <c r="W26" s="37">
        <v>5.3870000000000003E-4</v>
      </c>
      <c r="X26" s="99"/>
      <c r="Y26" s="99"/>
    </row>
    <row r="27" spans="1:25" x14ac:dyDescent="0.2">
      <c r="A27" s="34">
        <v>290</v>
      </c>
      <c r="B27" s="34">
        <v>290</v>
      </c>
      <c r="C27" s="34" t="s">
        <v>1287</v>
      </c>
      <c r="D27" s="34" t="s">
        <v>1330</v>
      </c>
      <c r="E27" s="35" t="s">
        <v>761</v>
      </c>
      <c r="F27" s="34" t="s">
        <v>1331</v>
      </c>
      <c r="G27" s="34" t="s">
        <v>1332</v>
      </c>
      <c r="H27" s="34" t="s">
        <v>194</v>
      </c>
      <c r="I27" s="34" t="s">
        <v>1261</v>
      </c>
      <c r="J27" s="34" t="s">
        <v>147</v>
      </c>
      <c r="K27" s="34" t="s">
        <v>148</v>
      </c>
      <c r="L27" s="34" t="s">
        <v>155</v>
      </c>
      <c r="M27" s="34" t="s">
        <v>1283</v>
      </c>
      <c r="N27" s="34" t="s">
        <v>74</v>
      </c>
      <c r="O27" s="34" t="s">
        <v>85</v>
      </c>
      <c r="P27" s="39">
        <v>2690</v>
      </c>
      <c r="Q27" s="36">
        <v>3.19</v>
      </c>
      <c r="R27" s="36">
        <v>48057</v>
      </c>
      <c r="S27" s="36">
        <v>2.1190000000000002</v>
      </c>
      <c r="T27" s="36">
        <v>4130.5788300000004</v>
      </c>
      <c r="U27" s="37">
        <v>3.0599999999999998E-5</v>
      </c>
      <c r="V27" s="37">
        <v>9.4908000000000024E-3</v>
      </c>
      <c r="W27" s="37">
        <v>2.0498000000000001E-3</v>
      </c>
      <c r="X27" s="99"/>
      <c r="Y27" s="99"/>
    </row>
    <row r="28" spans="1:25" x14ac:dyDescent="0.2">
      <c r="A28" s="34">
        <v>290</v>
      </c>
      <c r="B28" s="34">
        <v>290</v>
      </c>
      <c r="C28" s="34" t="s">
        <v>1302</v>
      </c>
      <c r="D28" s="34" t="s">
        <v>1333</v>
      </c>
      <c r="E28" s="35" t="s">
        <v>761</v>
      </c>
      <c r="F28" s="34" t="s">
        <v>1334</v>
      </c>
      <c r="G28" s="34" t="s">
        <v>1335</v>
      </c>
      <c r="H28" s="34" t="s">
        <v>194</v>
      </c>
      <c r="I28" s="34" t="s">
        <v>1261</v>
      </c>
      <c r="J28" s="34" t="s">
        <v>147</v>
      </c>
      <c r="K28" s="34" t="s">
        <v>1101</v>
      </c>
      <c r="L28" s="34" t="s">
        <v>155</v>
      </c>
      <c r="M28" s="34" t="s">
        <v>1283</v>
      </c>
      <c r="N28" s="34" t="s">
        <v>74</v>
      </c>
      <c r="O28" s="34" t="s">
        <v>85</v>
      </c>
      <c r="P28" s="39">
        <v>9500</v>
      </c>
      <c r="Q28" s="36">
        <v>3.19</v>
      </c>
      <c r="R28" s="36">
        <v>9722</v>
      </c>
      <c r="S28" s="36">
        <v>0</v>
      </c>
      <c r="T28" s="36">
        <v>2946.2521000000002</v>
      </c>
      <c r="U28" s="37">
        <v>1.7650000000000001E-4</v>
      </c>
      <c r="V28" s="37">
        <v>6.7807000000000006E-3</v>
      </c>
      <c r="W28" s="37">
        <v>1.4645000000000001E-3</v>
      </c>
      <c r="X28" s="99"/>
      <c r="Y28" s="99"/>
    </row>
    <row r="29" spans="1:25" x14ac:dyDescent="0.2">
      <c r="A29" s="34">
        <v>290</v>
      </c>
      <c r="B29" s="34">
        <v>290</v>
      </c>
      <c r="C29" s="34" t="s">
        <v>1302</v>
      </c>
      <c r="D29" s="34" t="s">
        <v>1336</v>
      </c>
      <c r="E29" s="35" t="s">
        <v>761</v>
      </c>
      <c r="F29" s="34" t="s">
        <v>1337</v>
      </c>
      <c r="G29" s="34" t="s">
        <v>1338</v>
      </c>
      <c r="H29" s="34" t="s">
        <v>194</v>
      </c>
      <c r="I29" s="34" t="s">
        <v>1261</v>
      </c>
      <c r="J29" s="34" t="s">
        <v>147</v>
      </c>
      <c r="K29" s="34" t="s">
        <v>1339</v>
      </c>
      <c r="L29" s="34" t="s">
        <v>129</v>
      </c>
      <c r="M29" s="34" t="s">
        <v>1283</v>
      </c>
      <c r="N29" s="34" t="s">
        <v>74</v>
      </c>
      <c r="O29" s="34" t="s">
        <v>82</v>
      </c>
      <c r="P29" s="39">
        <v>31000</v>
      </c>
      <c r="Q29" s="36">
        <v>3.7454999999999998</v>
      </c>
      <c r="R29" s="36">
        <v>5860</v>
      </c>
      <c r="S29" s="36">
        <v>0</v>
      </c>
      <c r="T29" s="36">
        <v>6804.0753000000004</v>
      </c>
      <c r="U29" s="37">
        <v>2.298E-4</v>
      </c>
      <c r="V29" s="37">
        <v>1.5659300000000004E-2</v>
      </c>
      <c r="W29" s="37">
        <v>3.3820999999999999E-3</v>
      </c>
      <c r="X29" s="99"/>
      <c r="Y29" s="99"/>
    </row>
    <row r="30" spans="1:25" x14ac:dyDescent="0.2">
      <c r="A30" s="34">
        <v>290</v>
      </c>
      <c r="B30" s="34">
        <v>290</v>
      </c>
      <c r="C30" s="34" t="s">
        <v>1302</v>
      </c>
      <c r="D30" s="34" t="s">
        <v>1340</v>
      </c>
      <c r="E30" s="35" t="s">
        <v>761</v>
      </c>
      <c r="F30" s="34" t="s">
        <v>1341</v>
      </c>
      <c r="G30" s="34" t="s">
        <v>1342</v>
      </c>
      <c r="H30" s="34" t="s">
        <v>194</v>
      </c>
      <c r="I30" s="34" t="s">
        <v>1261</v>
      </c>
      <c r="J30" s="34" t="s">
        <v>147</v>
      </c>
      <c r="K30" s="34" t="s">
        <v>1315</v>
      </c>
      <c r="L30" s="34" t="s">
        <v>1084</v>
      </c>
      <c r="M30" s="34" t="s">
        <v>1283</v>
      </c>
      <c r="N30" s="34" t="s">
        <v>74</v>
      </c>
      <c r="O30" s="34" t="s">
        <v>85</v>
      </c>
      <c r="P30" s="39">
        <v>68952</v>
      </c>
      <c r="Q30" s="36">
        <v>3.19</v>
      </c>
      <c r="R30" s="36">
        <v>9312</v>
      </c>
      <c r="S30" s="36">
        <v>0</v>
      </c>
      <c r="T30" s="36">
        <v>20482.38466</v>
      </c>
      <c r="U30" s="37">
        <v>2.0644000000000001E-3</v>
      </c>
      <c r="V30" s="37">
        <v>4.7139500000000008E-2</v>
      </c>
      <c r="W30" s="37">
        <v>1.01811E-2</v>
      </c>
      <c r="X30" s="99"/>
      <c r="Y30" s="99"/>
    </row>
    <row r="31" spans="1:25" x14ac:dyDescent="0.2">
      <c r="A31" s="34">
        <v>290</v>
      </c>
      <c r="B31" s="34">
        <v>290</v>
      </c>
      <c r="C31" s="34" t="s">
        <v>1316</v>
      </c>
      <c r="D31" s="34" t="s">
        <v>1343</v>
      </c>
      <c r="E31" s="35" t="s">
        <v>761</v>
      </c>
      <c r="F31" s="34" t="s">
        <v>1344</v>
      </c>
      <c r="G31" s="34" t="s">
        <v>1345</v>
      </c>
      <c r="H31" s="34" t="s">
        <v>194</v>
      </c>
      <c r="I31" s="34" t="s">
        <v>1346</v>
      </c>
      <c r="J31" s="34" t="s">
        <v>147</v>
      </c>
      <c r="K31" s="34" t="s">
        <v>148</v>
      </c>
      <c r="L31" s="34" t="s">
        <v>1084</v>
      </c>
      <c r="M31" s="34" t="s">
        <v>1347</v>
      </c>
      <c r="N31" s="34" t="s">
        <v>74</v>
      </c>
      <c r="O31" s="34" t="s">
        <v>85</v>
      </c>
      <c r="P31" s="39">
        <v>44182</v>
      </c>
      <c r="Q31" s="36">
        <v>3.19</v>
      </c>
      <c r="R31" s="36">
        <v>7973</v>
      </c>
      <c r="S31" s="36">
        <v>0</v>
      </c>
      <c r="T31" s="36">
        <v>11237.192440000001</v>
      </c>
      <c r="U31" s="37">
        <v>1.008E-4</v>
      </c>
      <c r="V31" s="37">
        <v>2.5862000000000003E-2</v>
      </c>
      <c r="W31" s="37">
        <v>5.5855999999999996E-3</v>
      </c>
      <c r="X31" s="99"/>
      <c r="Y31" s="99"/>
    </row>
    <row r="32" spans="1:25" x14ac:dyDescent="0.2">
      <c r="A32" s="34">
        <v>290</v>
      </c>
      <c r="B32" s="34">
        <v>290</v>
      </c>
      <c r="C32" s="34" t="s">
        <v>1298</v>
      </c>
      <c r="D32" s="34" t="s">
        <v>1348</v>
      </c>
      <c r="E32" s="35" t="s">
        <v>761</v>
      </c>
      <c r="F32" s="34" t="s">
        <v>1349</v>
      </c>
      <c r="G32" s="34" t="s">
        <v>1350</v>
      </c>
      <c r="H32" s="34" t="s">
        <v>194</v>
      </c>
      <c r="I32" s="34" t="s">
        <v>1261</v>
      </c>
      <c r="J32" s="34" t="s">
        <v>147</v>
      </c>
      <c r="K32" s="34" t="s">
        <v>797</v>
      </c>
      <c r="L32" s="34" t="s">
        <v>1084</v>
      </c>
      <c r="M32" s="34" t="s">
        <v>1283</v>
      </c>
      <c r="N32" s="34" t="s">
        <v>74</v>
      </c>
      <c r="O32" s="34" t="s">
        <v>85</v>
      </c>
      <c r="P32" s="39">
        <v>52000</v>
      </c>
      <c r="Q32" s="36">
        <v>3.19</v>
      </c>
      <c r="R32" s="36">
        <v>6236.12</v>
      </c>
      <c r="S32" s="36">
        <v>0</v>
      </c>
      <c r="T32" s="36">
        <v>10344.475850000001</v>
      </c>
      <c r="U32" s="37">
        <v>0.14857049999999999</v>
      </c>
      <c r="V32" s="37">
        <v>2.3807400000000003E-2</v>
      </c>
      <c r="W32" s="37">
        <v>5.1418999999999996E-3</v>
      </c>
      <c r="X32" s="99"/>
      <c r="Y32" s="99"/>
    </row>
    <row r="33" spans="1:25" x14ac:dyDescent="0.2">
      <c r="A33" s="34">
        <v>290</v>
      </c>
      <c r="B33" s="34">
        <v>290</v>
      </c>
      <c r="C33" s="34" t="s">
        <v>1351</v>
      </c>
      <c r="D33" s="34" t="s">
        <v>1352</v>
      </c>
      <c r="E33" s="35" t="s">
        <v>761</v>
      </c>
      <c r="F33" s="34" t="s">
        <v>1353</v>
      </c>
      <c r="G33" s="34" t="s">
        <v>1354</v>
      </c>
      <c r="H33" s="34" t="s">
        <v>194</v>
      </c>
      <c r="I33" s="34" t="s">
        <v>1261</v>
      </c>
      <c r="J33" s="34" t="s">
        <v>147</v>
      </c>
      <c r="K33" s="34" t="s">
        <v>1355</v>
      </c>
      <c r="L33" s="34" t="s">
        <v>155</v>
      </c>
      <c r="M33" s="34" t="s">
        <v>1283</v>
      </c>
      <c r="N33" s="34" t="s">
        <v>74</v>
      </c>
      <c r="O33" s="34" t="s">
        <v>85</v>
      </c>
      <c r="P33" s="39">
        <v>4318</v>
      </c>
      <c r="Q33" s="36">
        <v>3.19</v>
      </c>
      <c r="R33" s="36">
        <v>4629</v>
      </c>
      <c r="S33" s="36">
        <v>0</v>
      </c>
      <c r="T33" s="36">
        <v>637.61789999999996</v>
      </c>
      <c r="U33" s="37">
        <v>6.1799999999999998E-5</v>
      </c>
      <c r="V33" s="37">
        <v>1.4675000000000003E-3</v>
      </c>
      <c r="W33" s="37">
        <v>3.1690000000000001E-4</v>
      </c>
      <c r="X33" s="99"/>
      <c r="Y33" s="99"/>
    </row>
    <row r="34" spans="1:25" x14ac:dyDescent="0.2">
      <c r="A34" s="34">
        <v>290</v>
      </c>
      <c r="B34" s="34">
        <v>290</v>
      </c>
      <c r="C34" s="34" t="s">
        <v>1298</v>
      </c>
      <c r="D34" s="34" t="s">
        <v>1356</v>
      </c>
      <c r="E34" s="35" t="s">
        <v>761</v>
      </c>
      <c r="F34" s="34" t="s">
        <v>1357</v>
      </c>
      <c r="G34" s="34" t="s">
        <v>1358</v>
      </c>
      <c r="H34" s="34" t="s">
        <v>194</v>
      </c>
      <c r="I34" s="34" t="s">
        <v>1261</v>
      </c>
      <c r="J34" s="34" t="s">
        <v>147</v>
      </c>
      <c r="K34" s="34" t="s">
        <v>148</v>
      </c>
      <c r="L34" s="34" t="s">
        <v>155</v>
      </c>
      <c r="M34" s="34" t="s">
        <v>1283</v>
      </c>
      <c r="N34" s="34" t="s">
        <v>74</v>
      </c>
      <c r="O34" s="34" t="s">
        <v>85</v>
      </c>
      <c r="P34" s="39">
        <v>2660</v>
      </c>
      <c r="Q34" s="36">
        <v>3.19</v>
      </c>
      <c r="R34" s="36">
        <v>26918</v>
      </c>
      <c r="S34" s="36">
        <v>0</v>
      </c>
      <c r="T34" s="36">
        <v>2284.0999700000002</v>
      </c>
      <c r="U34" s="37">
        <v>9.4400000000000004E-5</v>
      </c>
      <c r="V34" s="37">
        <v>5.2568000000000007E-3</v>
      </c>
      <c r="W34" s="37">
        <v>1.1352999999999999E-3</v>
      </c>
      <c r="X34" s="99"/>
      <c r="Y34" s="99"/>
    </row>
    <row r="35" spans="1:25" x14ac:dyDescent="0.2">
      <c r="A35" s="34">
        <v>290</v>
      </c>
      <c r="B35" s="34">
        <v>290</v>
      </c>
      <c r="C35" s="34" t="s">
        <v>1291</v>
      </c>
      <c r="D35" s="34" t="s">
        <v>1359</v>
      </c>
      <c r="E35" s="35" t="s">
        <v>761</v>
      </c>
      <c r="F35" s="34" t="s">
        <v>1360</v>
      </c>
      <c r="G35" s="34" t="s">
        <v>1361</v>
      </c>
      <c r="H35" s="34" t="s">
        <v>194</v>
      </c>
      <c r="I35" s="34" t="s">
        <v>1261</v>
      </c>
      <c r="J35" s="34" t="s">
        <v>147</v>
      </c>
      <c r="K35" s="34" t="s">
        <v>148</v>
      </c>
      <c r="L35" s="34" t="s">
        <v>155</v>
      </c>
      <c r="M35" s="34" t="s">
        <v>1283</v>
      </c>
      <c r="N35" s="34" t="s">
        <v>74</v>
      </c>
      <c r="O35" s="34" t="s">
        <v>85</v>
      </c>
      <c r="P35" s="39">
        <v>10929</v>
      </c>
      <c r="Q35" s="36">
        <v>3.19</v>
      </c>
      <c r="R35" s="36">
        <v>7886</v>
      </c>
      <c r="S35" s="36">
        <v>0</v>
      </c>
      <c r="T35" s="36">
        <v>2749.3363899999999</v>
      </c>
      <c r="U35" s="37">
        <v>8.9139999999999998E-4</v>
      </c>
      <c r="V35" s="37">
        <v>6.3275000000000007E-3</v>
      </c>
      <c r="W35" s="37">
        <v>1.3665999999999999E-3</v>
      </c>
      <c r="X35" s="99"/>
      <c r="Y35" s="99"/>
    </row>
    <row r="36" spans="1:25" x14ac:dyDescent="0.2">
      <c r="A36" s="34">
        <v>290</v>
      </c>
      <c r="B36" s="34">
        <v>290</v>
      </c>
      <c r="C36" s="34" t="s">
        <v>1362</v>
      </c>
      <c r="D36" s="34" t="s">
        <v>1363</v>
      </c>
      <c r="E36" s="35" t="s">
        <v>761</v>
      </c>
      <c r="F36" s="34" t="s">
        <v>1364</v>
      </c>
      <c r="G36" s="34" t="s">
        <v>1365</v>
      </c>
      <c r="H36" s="34" t="s">
        <v>194</v>
      </c>
      <c r="I36" s="34" t="s">
        <v>1261</v>
      </c>
      <c r="J36" s="34" t="s">
        <v>147</v>
      </c>
      <c r="K36" s="34" t="s">
        <v>148</v>
      </c>
      <c r="L36" s="34" t="s">
        <v>1084</v>
      </c>
      <c r="M36" s="34" t="s">
        <v>1283</v>
      </c>
      <c r="N36" s="34" t="s">
        <v>74</v>
      </c>
      <c r="O36" s="34" t="s">
        <v>85</v>
      </c>
      <c r="P36" s="39">
        <v>6300</v>
      </c>
      <c r="Q36" s="36">
        <v>3.19</v>
      </c>
      <c r="R36" s="36">
        <v>36013</v>
      </c>
      <c r="S36" s="36">
        <v>0</v>
      </c>
      <c r="T36" s="36">
        <v>7237.5326100000002</v>
      </c>
      <c r="U36" s="37">
        <v>6.97E-5</v>
      </c>
      <c r="V36" s="37">
        <v>1.6656900000000002E-2</v>
      </c>
      <c r="W36" s="37">
        <v>3.5975E-3</v>
      </c>
      <c r="X36" s="99"/>
      <c r="Y36" s="99"/>
    </row>
    <row r="37" spans="1:25" x14ac:dyDescent="0.2">
      <c r="A37" s="34">
        <v>290</v>
      </c>
      <c r="B37" s="34">
        <v>290</v>
      </c>
      <c r="C37" s="34" t="s">
        <v>1302</v>
      </c>
      <c r="D37" s="34" t="s">
        <v>1366</v>
      </c>
      <c r="E37" s="35" t="s">
        <v>761</v>
      </c>
      <c r="F37" s="34" t="s">
        <v>1367</v>
      </c>
      <c r="G37" s="34" t="s">
        <v>1368</v>
      </c>
      <c r="H37" s="34" t="s">
        <v>194</v>
      </c>
      <c r="I37" s="34" t="s">
        <v>1261</v>
      </c>
      <c r="J37" s="34" t="s">
        <v>147</v>
      </c>
      <c r="K37" s="34" t="s">
        <v>148</v>
      </c>
      <c r="L37" s="34" t="s">
        <v>1084</v>
      </c>
      <c r="M37" s="34" t="s">
        <v>1283</v>
      </c>
      <c r="N37" s="34" t="s">
        <v>74</v>
      </c>
      <c r="O37" s="34" t="s">
        <v>85</v>
      </c>
      <c r="P37" s="39">
        <v>9000</v>
      </c>
      <c r="Q37" s="36">
        <v>3.19</v>
      </c>
      <c r="R37" s="36">
        <v>30115</v>
      </c>
      <c r="S37" s="36">
        <v>2.9613999999999998</v>
      </c>
      <c r="T37" s="36">
        <v>8655.4633699999995</v>
      </c>
      <c r="U37" s="37">
        <v>1.563E-4</v>
      </c>
      <c r="V37" s="37">
        <v>1.9898500000000003E-2</v>
      </c>
      <c r="W37" s="37">
        <v>4.2976000000000004E-3</v>
      </c>
      <c r="X37" s="99"/>
      <c r="Y37" s="99"/>
    </row>
    <row r="38" spans="1:25" x14ac:dyDescent="0.2">
      <c r="A38" s="34">
        <v>290</v>
      </c>
      <c r="B38" s="34">
        <v>290</v>
      </c>
      <c r="C38" s="34" t="s">
        <v>1369</v>
      </c>
      <c r="D38" s="34" t="s">
        <v>1370</v>
      </c>
      <c r="E38" s="35" t="s">
        <v>761</v>
      </c>
      <c r="F38" s="34" t="s">
        <v>1371</v>
      </c>
      <c r="G38" s="34" t="s">
        <v>1372</v>
      </c>
      <c r="H38" s="34" t="s">
        <v>194</v>
      </c>
      <c r="I38" s="34" t="s">
        <v>1261</v>
      </c>
      <c r="J38" s="34" t="s">
        <v>147</v>
      </c>
      <c r="K38" s="34" t="s">
        <v>1315</v>
      </c>
      <c r="L38" s="34" t="s">
        <v>155</v>
      </c>
      <c r="M38" s="34" t="s">
        <v>1283</v>
      </c>
      <c r="N38" s="34" t="s">
        <v>74</v>
      </c>
      <c r="O38" s="34" t="s">
        <v>85</v>
      </c>
      <c r="P38" s="39">
        <v>16800</v>
      </c>
      <c r="Q38" s="36">
        <v>3.19</v>
      </c>
      <c r="R38" s="36">
        <v>7179</v>
      </c>
      <c r="S38" s="36">
        <v>21.0731</v>
      </c>
      <c r="T38" s="36">
        <v>3914.5928699999999</v>
      </c>
      <c r="U38" s="37">
        <v>2.5260000000000001E-4</v>
      </c>
      <c r="V38" s="37">
        <v>8.8546000000000024E-3</v>
      </c>
      <c r="W38" s="37">
        <v>1.9124000000000001E-3</v>
      </c>
      <c r="X38" s="99"/>
      <c r="Y38" s="99"/>
    </row>
    <row r="39" spans="1:25" x14ac:dyDescent="0.2">
      <c r="A39" s="34">
        <v>290</v>
      </c>
      <c r="B39" s="34">
        <v>290</v>
      </c>
      <c r="C39" s="34" t="s">
        <v>1291</v>
      </c>
      <c r="D39" s="34" t="s">
        <v>1373</v>
      </c>
      <c r="E39" s="35" t="s">
        <v>761</v>
      </c>
      <c r="F39" s="34" t="s">
        <v>1374</v>
      </c>
      <c r="G39" s="34" t="s">
        <v>1375</v>
      </c>
      <c r="H39" s="34" t="s">
        <v>194</v>
      </c>
      <c r="I39" s="34" t="s">
        <v>1261</v>
      </c>
      <c r="J39" s="34" t="s">
        <v>147</v>
      </c>
      <c r="K39" s="34" t="s">
        <v>148</v>
      </c>
      <c r="L39" s="34" t="s">
        <v>155</v>
      </c>
      <c r="M39" s="34" t="s">
        <v>1283</v>
      </c>
      <c r="N39" s="34" t="s">
        <v>74</v>
      </c>
      <c r="O39" s="34" t="s">
        <v>85</v>
      </c>
      <c r="P39" s="39">
        <v>31845</v>
      </c>
      <c r="Q39" s="36">
        <v>3.19</v>
      </c>
      <c r="R39" s="36">
        <v>3407.65</v>
      </c>
      <c r="S39" s="36">
        <v>0</v>
      </c>
      <c r="T39" s="36">
        <v>3461.6799900000001</v>
      </c>
      <c r="U39" s="37">
        <v>5.4904999999999997E-3</v>
      </c>
      <c r="V39" s="37">
        <v>7.9669000000000025E-3</v>
      </c>
      <c r="W39" s="37">
        <v>1.7206999999999999E-3</v>
      </c>
      <c r="X39" s="99"/>
      <c r="Y39" s="99"/>
    </row>
    <row r="40" spans="1:25" x14ac:dyDescent="0.2">
      <c r="A40" s="34">
        <v>290</v>
      </c>
      <c r="B40" s="34">
        <v>290</v>
      </c>
      <c r="C40" s="34" t="s">
        <v>1302</v>
      </c>
      <c r="D40" s="34" t="s">
        <v>1376</v>
      </c>
      <c r="E40" s="35" t="s">
        <v>761</v>
      </c>
      <c r="F40" s="34" t="s">
        <v>1377</v>
      </c>
      <c r="G40" s="34" t="s">
        <v>1378</v>
      </c>
      <c r="H40" s="34" t="s">
        <v>194</v>
      </c>
      <c r="I40" s="34" t="s">
        <v>1346</v>
      </c>
      <c r="J40" s="34" t="s">
        <v>147</v>
      </c>
      <c r="K40" s="34" t="s">
        <v>148</v>
      </c>
      <c r="L40" s="34" t="s">
        <v>805</v>
      </c>
      <c r="M40" s="34" t="s">
        <v>1347</v>
      </c>
      <c r="N40" s="34" t="s">
        <v>74</v>
      </c>
      <c r="O40" s="34" t="s">
        <v>85</v>
      </c>
      <c r="P40" s="39">
        <v>604930</v>
      </c>
      <c r="Q40" s="36">
        <v>3.19</v>
      </c>
      <c r="R40" s="36">
        <v>633.1</v>
      </c>
      <c r="S40" s="36">
        <v>0</v>
      </c>
      <c r="T40" s="36">
        <v>12217.09973</v>
      </c>
      <c r="U40" s="37">
        <v>9.1200000000000005E-4</v>
      </c>
      <c r="V40" s="37">
        <v>2.8117200000000002E-2</v>
      </c>
      <c r="W40" s="37">
        <v>6.0727000000000003E-3</v>
      </c>
      <c r="X40" s="99"/>
      <c r="Y40" s="99"/>
    </row>
    <row r="41" spans="1:25" x14ac:dyDescent="0.2">
      <c r="A41" s="34">
        <v>290</v>
      </c>
      <c r="B41" s="34">
        <v>290</v>
      </c>
      <c r="C41" s="34" t="s">
        <v>1379</v>
      </c>
      <c r="D41" s="34" t="s">
        <v>1380</v>
      </c>
      <c r="E41" s="35" t="s">
        <v>761</v>
      </c>
      <c r="F41" s="34" t="s">
        <v>1381</v>
      </c>
      <c r="G41" s="34" t="s">
        <v>1382</v>
      </c>
      <c r="H41" s="34" t="s">
        <v>194</v>
      </c>
      <c r="I41" s="34" t="s">
        <v>1261</v>
      </c>
      <c r="J41" s="34" t="s">
        <v>147</v>
      </c>
      <c r="K41" s="34" t="s">
        <v>1383</v>
      </c>
      <c r="L41" s="34" t="s">
        <v>129</v>
      </c>
      <c r="M41" s="34" t="s">
        <v>1283</v>
      </c>
      <c r="N41" s="34" t="s">
        <v>74</v>
      </c>
      <c r="O41" s="34" t="s">
        <v>85</v>
      </c>
      <c r="P41" s="39">
        <v>16666</v>
      </c>
      <c r="Q41" s="36">
        <v>3.19</v>
      </c>
      <c r="R41" s="36">
        <v>9481.7999999999993</v>
      </c>
      <c r="S41" s="36">
        <v>0</v>
      </c>
      <c r="T41" s="36">
        <v>5040.9553500000002</v>
      </c>
      <c r="U41" s="37">
        <v>3.9090000000000001E-4</v>
      </c>
      <c r="V41" s="37">
        <v>1.1601600000000002E-2</v>
      </c>
      <c r="W41" s="37">
        <v>2.5057E-3</v>
      </c>
      <c r="X41" s="99"/>
      <c r="Y41" s="99"/>
    </row>
    <row r="42" spans="1:25" x14ac:dyDescent="0.2">
      <c r="A42" s="34">
        <v>290</v>
      </c>
      <c r="B42" s="34">
        <v>290</v>
      </c>
      <c r="C42" s="34" t="s">
        <v>1291</v>
      </c>
      <c r="D42" s="34" t="s">
        <v>1384</v>
      </c>
      <c r="E42" s="35" t="s">
        <v>761</v>
      </c>
      <c r="F42" s="34" t="s">
        <v>1385</v>
      </c>
      <c r="G42" s="34" t="s">
        <v>1386</v>
      </c>
      <c r="H42" s="34" t="s">
        <v>194</v>
      </c>
      <c r="I42" s="34" t="s">
        <v>1261</v>
      </c>
      <c r="J42" s="34" t="s">
        <v>147</v>
      </c>
      <c r="K42" s="34" t="s">
        <v>148</v>
      </c>
      <c r="L42" s="34" t="s">
        <v>805</v>
      </c>
      <c r="M42" s="34" t="s">
        <v>1283</v>
      </c>
      <c r="N42" s="34" t="s">
        <v>74</v>
      </c>
      <c r="O42" s="34" t="s">
        <v>85</v>
      </c>
      <c r="P42" s="39">
        <v>1260</v>
      </c>
      <c r="Q42" s="36">
        <v>3.19</v>
      </c>
      <c r="R42" s="36">
        <v>85870</v>
      </c>
      <c r="S42" s="36">
        <v>0</v>
      </c>
      <c r="T42" s="36">
        <v>3451.4587799999999</v>
      </c>
      <c r="U42" s="37">
        <v>1.2167900000000001E-2</v>
      </c>
      <c r="V42" s="37">
        <v>7.9434000000000015E-3</v>
      </c>
      <c r="W42" s="37">
        <v>1.7156000000000001E-3</v>
      </c>
      <c r="X42" s="99"/>
      <c r="Y42" s="99"/>
    </row>
    <row r="43" spans="1:25" x14ac:dyDescent="0.2">
      <c r="A43" s="34">
        <v>290</v>
      </c>
      <c r="B43" s="34">
        <v>290</v>
      </c>
      <c r="C43" s="34" t="s">
        <v>1291</v>
      </c>
      <c r="D43" s="34" t="s">
        <v>1387</v>
      </c>
      <c r="E43" s="35" t="s">
        <v>761</v>
      </c>
      <c r="F43" s="34" t="s">
        <v>1388</v>
      </c>
      <c r="G43" s="34" t="s">
        <v>1389</v>
      </c>
      <c r="H43" s="34" t="s">
        <v>194</v>
      </c>
      <c r="I43" s="34" t="s">
        <v>1261</v>
      </c>
      <c r="J43" s="34" t="s">
        <v>147</v>
      </c>
      <c r="K43" s="34" t="s">
        <v>148</v>
      </c>
      <c r="L43" s="34" t="s">
        <v>805</v>
      </c>
      <c r="M43" s="34" t="s">
        <v>1283</v>
      </c>
      <c r="N43" s="34" t="s">
        <v>74</v>
      </c>
      <c r="O43" s="34" t="s">
        <v>85</v>
      </c>
      <c r="P43" s="39">
        <v>30000</v>
      </c>
      <c r="Q43" s="36">
        <v>3.19</v>
      </c>
      <c r="R43" s="36">
        <v>10027</v>
      </c>
      <c r="S43" s="36">
        <v>0</v>
      </c>
      <c r="T43" s="36">
        <v>9595.8389999999999</v>
      </c>
      <c r="U43" s="37">
        <v>1.3623400000000001E-2</v>
      </c>
      <c r="V43" s="37">
        <v>2.2084500000000003E-2</v>
      </c>
      <c r="W43" s="37">
        <v>4.7698000000000003E-3</v>
      </c>
      <c r="X43" s="99"/>
      <c r="Y43" s="99"/>
    </row>
    <row r="44" spans="1:25" x14ac:dyDescent="0.2">
      <c r="A44" s="34">
        <v>290</v>
      </c>
      <c r="B44" s="34">
        <v>290</v>
      </c>
      <c r="C44" s="34" t="s">
        <v>1298</v>
      </c>
      <c r="D44" s="34" t="s">
        <v>1390</v>
      </c>
      <c r="E44" s="35" t="s">
        <v>761</v>
      </c>
      <c r="F44" s="34" t="s">
        <v>1391</v>
      </c>
      <c r="G44" s="34" t="s">
        <v>1392</v>
      </c>
      <c r="H44" s="34" t="s">
        <v>194</v>
      </c>
      <c r="I44" s="34" t="s">
        <v>1261</v>
      </c>
      <c r="J44" s="34" t="s">
        <v>147</v>
      </c>
      <c r="K44" s="34" t="s">
        <v>148</v>
      </c>
      <c r="L44" s="34" t="s">
        <v>1084</v>
      </c>
      <c r="M44" s="34" t="s">
        <v>1283</v>
      </c>
      <c r="N44" s="34" t="s">
        <v>74</v>
      </c>
      <c r="O44" s="34" t="s">
        <v>85</v>
      </c>
      <c r="P44" s="39">
        <v>6525</v>
      </c>
      <c r="Q44" s="36">
        <v>3.19</v>
      </c>
      <c r="R44" s="36">
        <v>9251.16</v>
      </c>
      <c r="S44" s="36">
        <v>0</v>
      </c>
      <c r="T44" s="36">
        <v>1925.60582</v>
      </c>
      <c r="U44" s="37">
        <v>6.8499999999999998E-5</v>
      </c>
      <c r="V44" s="37">
        <v>4.4317000000000011E-3</v>
      </c>
      <c r="W44" s="37">
        <v>9.5719999999999996E-4</v>
      </c>
      <c r="X44" s="99"/>
      <c r="Y44" s="99"/>
    </row>
    <row r="45" spans="1:25" x14ac:dyDescent="0.2">
      <c r="A45" s="34">
        <v>290</v>
      </c>
      <c r="B45" s="34">
        <v>290</v>
      </c>
      <c r="C45" s="34" t="s">
        <v>1298</v>
      </c>
      <c r="D45" s="34" t="s">
        <v>1393</v>
      </c>
      <c r="E45" s="35" t="s">
        <v>761</v>
      </c>
      <c r="F45" s="34" t="s">
        <v>1394</v>
      </c>
      <c r="G45" s="34" t="s">
        <v>1395</v>
      </c>
      <c r="H45" s="34" t="s">
        <v>194</v>
      </c>
      <c r="I45" s="34" t="s">
        <v>1261</v>
      </c>
      <c r="J45" s="34" t="s">
        <v>147</v>
      </c>
      <c r="K45" s="34" t="s">
        <v>148</v>
      </c>
      <c r="L45" s="34" t="s">
        <v>1084</v>
      </c>
      <c r="M45" s="34" t="s">
        <v>1283</v>
      </c>
      <c r="N45" s="34" t="s">
        <v>74</v>
      </c>
      <c r="O45" s="34" t="s">
        <v>85</v>
      </c>
      <c r="P45" s="39">
        <v>7400</v>
      </c>
      <c r="Q45" s="36">
        <v>3.19</v>
      </c>
      <c r="R45" s="36">
        <v>8614.7800000000007</v>
      </c>
      <c r="S45" s="36">
        <v>0</v>
      </c>
      <c r="T45" s="36">
        <v>2033.6049599999999</v>
      </c>
      <c r="U45" s="37">
        <v>5.0339999999999998E-4</v>
      </c>
      <c r="V45" s="37">
        <v>4.680300000000001E-3</v>
      </c>
      <c r="W45" s="37">
        <v>1.0108000000000001E-3</v>
      </c>
      <c r="X45" s="99"/>
      <c r="Y45" s="99"/>
    </row>
    <row r="46" spans="1:25" x14ac:dyDescent="0.2">
      <c r="A46" s="34">
        <v>290</v>
      </c>
      <c r="B46" s="34">
        <v>290</v>
      </c>
      <c r="C46" s="34" t="s">
        <v>1302</v>
      </c>
      <c r="D46" s="34" t="s">
        <v>1396</v>
      </c>
      <c r="E46" s="35" t="s">
        <v>761</v>
      </c>
      <c r="F46" s="34" t="s">
        <v>1397</v>
      </c>
      <c r="G46" s="34" t="s">
        <v>1398</v>
      </c>
      <c r="H46" s="34" t="s">
        <v>194</v>
      </c>
      <c r="I46" s="34" t="s">
        <v>1346</v>
      </c>
      <c r="J46" s="34" t="s">
        <v>147</v>
      </c>
      <c r="K46" s="34" t="s">
        <v>148</v>
      </c>
      <c r="L46" s="34" t="s">
        <v>805</v>
      </c>
      <c r="M46" s="34" t="s">
        <v>1347</v>
      </c>
      <c r="N46" s="34" t="s">
        <v>74</v>
      </c>
      <c r="O46" s="34" t="s">
        <v>85</v>
      </c>
      <c r="P46" s="39">
        <v>542594</v>
      </c>
      <c r="Q46" s="36">
        <v>3.19</v>
      </c>
      <c r="R46" s="36">
        <v>631.79999999999995</v>
      </c>
      <c r="S46" s="36">
        <v>0</v>
      </c>
      <c r="T46" s="36">
        <v>10935.667359999999</v>
      </c>
      <c r="U46" s="37">
        <v>6.6529999999999996E-4</v>
      </c>
      <c r="V46" s="37">
        <v>2.5168000000000003E-2</v>
      </c>
      <c r="W46" s="37">
        <v>5.4356999999999999E-3</v>
      </c>
      <c r="X46" s="99"/>
      <c r="Y46" s="99"/>
    </row>
    <row r="47" spans="1:25" x14ac:dyDescent="0.2">
      <c r="A47" s="34">
        <v>290</v>
      </c>
      <c r="B47" s="34">
        <v>290</v>
      </c>
      <c r="C47" s="34" t="s">
        <v>1379</v>
      </c>
      <c r="D47" s="34" t="s">
        <v>1399</v>
      </c>
      <c r="E47" s="35" t="s">
        <v>761</v>
      </c>
      <c r="F47" s="34" t="s">
        <v>1400</v>
      </c>
      <c r="G47" s="34" t="s">
        <v>1401</v>
      </c>
      <c r="H47" s="34" t="s">
        <v>194</v>
      </c>
      <c r="I47" s="34" t="s">
        <v>1346</v>
      </c>
      <c r="J47" s="34" t="s">
        <v>147</v>
      </c>
      <c r="K47" s="34" t="s">
        <v>148</v>
      </c>
      <c r="L47" s="34" t="s">
        <v>129</v>
      </c>
      <c r="M47" s="34" t="s">
        <v>1347</v>
      </c>
      <c r="N47" s="34" t="s">
        <v>74</v>
      </c>
      <c r="O47" s="34" t="s">
        <v>85</v>
      </c>
      <c r="P47" s="39">
        <v>29200</v>
      </c>
      <c r="Q47" s="36">
        <v>3.19</v>
      </c>
      <c r="R47" s="36">
        <v>6258.5</v>
      </c>
      <c r="S47" s="36">
        <v>0</v>
      </c>
      <c r="T47" s="36">
        <v>5829.6675800000003</v>
      </c>
      <c r="U47" s="37">
        <v>2.5075000000000002E-3</v>
      </c>
      <c r="V47" s="37">
        <v>1.3416800000000001E-2</v>
      </c>
      <c r="W47" s="37">
        <v>2.8977E-3</v>
      </c>
      <c r="X47" s="99"/>
      <c r="Y47" s="99"/>
    </row>
    <row r="48" spans="1:25" x14ac:dyDescent="0.2">
      <c r="A48" s="34">
        <v>290</v>
      </c>
      <c r="B48" s="34">
        <v>290</v>
      </c>
      <c r="C48" s="34" t="s">
        <v>1287</v>
      </c>
      <c r="D48" s="34" t="s">
        <v>1402</v>
      </c>
      <c r="E48" s="35" t="s">
        <v>761</v>
      </c>
      <c r="F48" s="34" t="s">
        <v>1403</v>
      </c>
      <c r="G48" s="34" t="s">
        <v>1404</v>
      </c>
      <c r="H48" s="34" t="s">
        <v>194</v>
      </c>
      <c r="I48" s="34" t="s">
        <v>1346</v>
      </c>
      <c r="J48" s="34" t="s">
        <v>147</v>
      </c>
      <c r="K48" s="34" t="s">
        <v>148</v>
      </c>
      <c r="L48" s="34" t="s">
        <v>805</v>
      </c>
      <c r="M48" s="34" t="s">
        <v>1347</v>
      </c>
      <c r="N48" s="34" t="s">
        <v>74</v>
      </c>
      <c r="O48" s="34" t="s">
        <v>85</v>
      </c>
      <c r="P48" s="39">
        <v>76800</v>
      </c>
      <c r="Q48" s="36">
        <v>3.19</v>
      </c>
      <c r="R48" s="36">
        <v>3050</v>
      </c>
      <c r="S48" s="36">
        <v>0</v>
      </c>
      <c r="T48" s="36">
        <v>7472.2560000000003</v>
      </c>
      <c r="U48" s="37">
        <v>3.057E-4</v>
      </c>
      <c r="V48" s="37">
        <v>1.7197100000000003E-2</v>
      </c>
      <c r="W48" s="37">
        <v>3.7142E-3</v>
      </c>
      <c r="X48" s="99"/>
      <c r="Y48" s="99"/>
    </row>
    <row r="49" spans="1:25" x14ac:dyDescent="0.2">
      <c r="A49" s="34">
        <v>290</v>
      </c>
      <c r="B49" s="34">
        <v>290</v>
      </c>
      <c r="C49" s="34" t="s">
        <v>1405</v>
      </c>
      <c r="D49" s="34" t="s">
        <v>1406</v>
      </c>
      <c r="E49" s="35" t="s">
        <v>761</v>
      </c>
      <c r="F49" s="34" t="s">
        <v>1407</v>
      </c>
      <c r="G49" s="34" t="s">
        <v>1408</v>
      </c>
      <c r="H49" s="34" t="s">
        <v>194</v>
      </c>
      <c r="I49" s="34" t="s">
        <v>1346</v>
      </c>
      <c r="J49" s="34" t="s">
        <v>147</v>
      </c>
      <c r="K49" s="34" t="s">
        <v>148</v>
      </c>
      <c r="L49" s="34" t="s">
        <v>155</v>
      </c>
      <c r="M49" s="34" t="s">
        <v>1347</v>
      </c>
      <c r="N49" s="34" t="s">
        <v>74</v>
      </c>
      <c r="O49" s="34" t="s">
        <v>85</v>
      </c>
      <c r="P49" s="39">
        <v>21000</v>
      </c>
      <c r="Q49" s="36">
        <v>3.19</v>
      </c>
      <c r="R49" s="36">
        <v>3381</v>
      </c>
      <c r="S49" s="36">
        <v>0</v>
      </c>
      <c r="T49" s="36">
        <v>2264.9319</v>
      </c>
      <c r="U49" s="37">
        <v>7.1000000000000005E-5</v>
      </c>
      <c r="V49" s="37">
        <v>5.2127000000000007E-3</v>
      </c>
      <c r="W49" s="37">
        <v>1.1257999999999999E-3</v>
      </c>
      <c r="X49" s="99"/>
      <c r="Y49" s="99"/>
    </row>
    <row r="50" spans="1:25" x14ac:dyDescent="0.2">
      <c r="A50" s="34">
        <v>290</v>
      </c>
      <c r="B50" s="34">
        <v>1318</v>
      </c>
      <c r="C50" s="34" t="s">
        <v>1247</v>
      </c>
      <c r="D50" s="34">
        <v>513765339</v>
      </c>
      <c r="E50" s="35" t="s">
        <v>1248</v>
      </c>
      <c r="F50" s="34" t="s">
        <v>1249</v>
      </c>
      <c r="G50" s="34" t="s">
        <v>1250</v>
      </c>
      <c r="H50" s="34" t="s">
        <v>194</v>
      </c>
      <c r="I50" s="34" t="s">
        <v>1251</v>
      </c>
      <c r="J50" s="34" t="s">
        <v>73</v>
      </c>
      <c r="K50" s="34" t="s">
        <v>73</v>
      </c>
      <c r="L50" s="34" t="s">
        <v>105</v>
      </c>
      <c r="M50" s="34" t="s">
        <v>1252</v>
      </c>
      <c r="N50" s="34" t="s">
        <v>74</v>
      </c>
      <c r="O50" s="34" t="s">
        <v>84</v>
      </c>
      <c r="P50" s="39">
        <v>121623</v>
      </c>
      <c r="Q50" s="36">
        <v>1</v>
      </c>
      <c r="R50" s="36">
        <v>3579</v>
      </c>
      <c r="S50" s="36">
        <v>0</v>
      </c>
      <c r="T50" s="36">
        <v>4352.88717</v>
      </c>
      <c r="U50" s="37">
        <v>1.4882000000000001E-3</v>
      </c>
      <c r="V50" s="37">
        <v>0.1022222204444441</v>
      </c>
      <c r="W50" s="37">
        <v>8.7513999999999995E-2</v>
      </c>
      <c r="X50" s="99"/>
      <c r="Y50" s="99"/>
    </row>
    <row r="51" spans="1:25" x14ac:dyDescent="0.2">
      <c r="A51" s="34">
        <v>290</v>
      </c>
      <c r="B51" s="34">
        <v>1318</v>
      </c>
      <c r="C51" s="34" t="s">
        <v>1253</v>
      </c>
      <c r="D51" s="34">
        <v>511776783</v>
      </c>
      <c r="E51" s="35" t="s">
        <v>1248</v>
      </c>
      <c r="F51" s="34" t="s">
        <v>1254</v>
      </c>
      <c r="G51" s="34" t="s">
        <v>1255</v>
      </c>
      <c r="H51" s="34" t="s">
        <v>194</v>
      </c>
      <c r="I51" s="34" t="s">
        <v>1251</v>
      </c>
      <c r="J51" s="34" t="s">
        <v>73</v>
      </c>
      <c r="K51" s="34" t="s">
        <v>73</v>
      </c>
      <c r="L51" s="34" t="s">
        <v>105</v>
      </c>
      <c r="M51" s="34" t="s">
        <v>1252</v>
      </c>
      <c r="N51" s="34" t="s">
        <v>74</v>
      </c>
      <c r="O51" s="34" t="s">
        <v>84</v>
      </c>
      <c r="P51" s="39">
        <v>80961</v>
      </c>
      <c r="Q51" s="36">
        <v>1</v>
      </c>
      <c r="R51" s="36">
        <v>3592</v>
      </c>
      <c r="S51" s="36">
        <v>0</v>
      </c>
      <c r="T51" s="36">
        <v>2908.1191199999998</v>
      </c>
      <c r="U51" s="37">
        <v>7.4459999999999999E-4</v>
      </c>
      <c r="V51" s="37">
        <v>6.8293613658722732E-2</v>
      </c>
      <c r="W51" s="37">
        <v>5.8467199999999997E-2</v>
      </c>
      <c r="X51" s="99"/>
      <c r="Y51" s="99"/>
    </row>
    <row r="52" spans="1:25" x14ac:dyDescent="0.2">
      <c r="A52" s="34">
        <v>290</v>
      </c>
      <c r="B52" s="34">
        <v>1318</v>
      </c>
      <c r="C52" s="34" t="s">
        <v>1253</v>
      </c>
      <c r="D52" s="34">
        <v>511776783</v>
      </c>
      <c r="E52" s="35" t="s">
        <v>1248</v>
      </c>
      <c r="F52" s="34" t="s">
        <v>1409</v>
      </c>
      <c r="G52" s="34" t="s">
        <v>1410</v>
      </c>
      <c r="H52" s="34" t="s">
        <v>194</v>
      </c>
      <c r="I52" s="34" t="s">
        <v>1251</v>
      </c>
      <c r="J52" s="34" t="s">
        <v>73</v>
      </c>
      <c r="K52" s="34" t="s">
        <v>73</v>
      </c>
      <c r="L52" s="34" t="s">
        <v>105</v>
      </c>
      <c r="M52" s="34" t="s">
        <v>1411</v>
      </c>
      <c r="N52" s="34" t="s">
        <v>74</v>
      </c>
      <c r="O52" s="34" t="s">
        <v>84</v>
      </c>
      <c r="P52" s="39">
        <v>21242</v>
      </c>
      <c r="Q52" s="36">
        <v>1</v>
      </c>
      <c r="R52" s="36">
        <v>3540</v>
      </c>
      <c r="S52" s="36">
        <v>0</v>
      </c>
      <c r="T52" s="36">
        <v>751.96680000000003</v>
      </c>
      <c r="U52" s="37">
        <v>2.8820000000000001E-4</v>
      </c>
      <c r="V52" s="37">
        <v>1.7659003531800707E-2</v>
      </c>
      <c r="W52" s="37">
        <v>1.51182E-2</v>
      </c>
      <c r="X52" s="99"/>
      <c r="Y52" s="99"/>
    </row>
    <row r="53" spans="1:25" x14ac:dyDescent="0.2">
      <c r="A53" s="34">
        <v>290</v>
      </c>
      <c r="B53" s="34">
        <v>1318</v>
      </c>
      <c r="C53" s="34" t="s">
        <v>1256</v>
      </c>
      <c r="D53" s="34">
        <v>510938608</v>
      </c>
      <c r="E53" s="35" t="s">
        <v>1248</v>
      </c>
      <c r="F53" s="34" t="s">
        <v>1257</v>
      </c>
      <c r="G53" s="34" t="s">
        <v>1258</v>
      </c>
      <c r="H53" s="34" t="s">
        <v>194</v>
      </c>
      <c r="I53" s="34" t="s">
        <v>1251</v>
      </c>
      <c r="J53" s="34" t="s">
        <v>73</v>
      </c>
      <c r="K53" s="34" t="s">
        <v>73</v>
      </c>
      <c r="L53" s="34" t="s">
        <v>105</v>
      </c>
      <c r="M53" s="34" t="s">
        <v>1252</v>
      </c>
      <c r="N53" s="34" t="s">
        <v>74</v>
      </c>
      <c r="O53" s="34" t="s">
        <v>84</v>
      </c>
      <c r="P53" s="39">
        <v>1859</v>
      </c>
      <c r="Q53" s="36">
        <v>1</v>
      </c>
      <c r="R53" s="36">
        <v>35680</v>
      </c>
      <c r="S53" s="36">
        <v>0</v>
      </c>
      <c r="T53" s="36">
        <v>663.2912</v>
      </c>
      <c r="U53" s="37">
        <v>6.8800000000000005E-5</v>
      </c>
      <c r="V53" s="37">
        <v>1.5576603115320622E-2</v>
      </c>
      <c r="W53" s="37">
        <v>1.33353E-2</v>
      </c>
      <c r="X53" s="99"/>
      <c r="Y53" s="99"/>
    </row>
    <row r="54" spans="1:25" x14ac:dyDescent="0.2">
      <c r="A54" s="34">
        <v>290</v>
      </c>
      <c r="B54" s="34">
        <v>1318</v>
      </c>
      <c r="C54" s="34" t="s">
        <v>1247</v>
      </c>
      <c r="D54" s="34">
        <v>513765339</v>
      </c>
      <c r="E54" s="35" t="s">
        <v>1248</v>
      </c>
      <c r="F54" s="34" t="s">
        <v>1412</v>
      </c>
      <c r="G54" s="34" t="s">
        <v>1413</v>
      </c>
      <c r="H54" s="34" t="s">
        <v>194</v>
      </c>
      <c r="I54" s="34" t="s">
        <v>1251</v>
      </c>
      <c r="J54" s="34" t="s">
        <v>73</v>
      </c>
      <c r="K54" s="34" t="s">
        <v>73</v>
      </c>
      <c r="L54" s="34" t="s">
        <v>105</v>
      </c>
      <c r="M54" s="34" t="s">
        <v>1252</v>
      </c>
      <c r="N54" s="34" t="s">
        <v>74</v>
      </c>
      <c r="O54" s="34" t="s">
        <v>84</v>
      </c>
      <c r="P54" s="39">
        <v>31578</v>
      </c>
      <c r="Q54" s="36">
        <v>1</v>
      </c>
      <c r="R54" s="36">
        <v>3566</v>
      </c>
      <c r="S54" s="36">
        <v>0</v>
      </c>
      <c r="T54" s="36">
        <v>1126.0714800000001</v>
      </c>
      <c r="U54" s="37">
        <v>1.7817E-3</v>
      </c>
      <c r="V54" s="37">
        <v>2.6444405288881059E-2</v>
      </c>
      <c r="W54" s="37">
        <v>2.26395E-2</v>
      </c>
      <c r="X54" s="99"/>
      <c r="Y54" s="99"/>
    </row>
    <row r="55" spans="1:25" x14ac:dyDescent="0.2">
      <c r="A55" s="34">
        <v>290</v>
      </c>
      <c r="B55" s="34">
        <v>1318</v>
      </c>
      <c r="C55" s="34" t="s">
        <v>1253</v>
      </c>
      <c r="D55" s="34">
        <v>511776783</v>
      </c>
      <c r="E55" s="35" t="s">
        <v>1248</v>
      </c>
      <c r="F55" s="34" t="s">
        <v>1414</v>
      </c>
      <c r="G55" s="34" t="s">
        <v>1415</v>
      </c>
      <c r="H55" s="34" t="s">
        <v>194</v>
      </c>
      <c r="I55" s="34" t="s">
        <v>1261</v>
      </c>
      <c r="J55" s="34" t="s">
        <v>73</v>
      </c>
      <c r="K55" s="34" t="s">
        <v>1339</v>
      </c>
      <c r="L55" s="34" t="s">
        <v>105</v>
      </c>
      <c r="M55" s="34" t="s">
        <v>1416</v>
      </c>
      <c r="N55" s="34" t="s">
        <v>74</v>
      </c>
      <c r="O55" s="34" t="s">
        <v>84</v>
      </c>
      <c r="P55" s="39">
        <v>9250</v>
      </c>
      <c r="Q55" s="36">
        <v>1</v>
      </c>
      <c r="R55" s="36">
        <v>2952</v>
      </c>
      <c r="S55" s="36">
        <v>0</v>
      </c>
      <c r="T55" s="36">
        <v>273.06</v>
      </c>
      <c r="U55" s="37">
        <v>3.7935E-3</v>
      </c>
      <c r="V55" s="37">
        <v>6.412501282500256E-3</v>
      </c>
      <c r="W55" s="37">
        <v>5.4898000000000004E-3</v>
      </c>
      <c r="X55" s="99"/>
      <c r="Y55" s="99"/>
    </row>
    <row r="56" spans="1:25" x14ac:dyDescent="0.2">
      <c r="A56" s="34">
        <v>290</v>
      </c>
      <c r="B56" s="34">
        <v>1318</v>
      </c>
      <c r="C56" s="34" t="s">
        <v>1256</v>
      </c>
      <c r="D56" s="34">
        <v>510938608</v>
      </c>
      <c r="E56" s="35" t="s">
        <v>1248</v>
      </c>
      <c r="F56" s="34" t="s">
        <v>1417</v>
      </c>
      <c r="G56" s="34" t="s">
        <v>1418</v>
      </c>
      <c r="H56" s="34" t="s">
        <v>194</v>
      </c>
      <c r="I56" s="34" t="s">
        <v>1261</v>
      </c>
      <c r="J56" s="34" t="s">
        <v>73</v>
      </c>
      <c r="K56" s="34" t="s">
        <v>148</v>
      </c>
      <c r="L56" s="34" t="s">
        <v>105</v>
      </c>
      <c r="M56" s="34" t="s">
        <v>1419</v>
      </c>
      <c r="N56" s="34" t="s">
        <v>74</v>
      </c>
      <c r="O56" s="34" t="s">
        <v>84</v>
      </c>
      <c r="P56" s="39">
        <v>1153</v>
      </c>
      <c r="Q56" s="36">
        <v>1</v>
      </c>
      <c r="R56" s="36">
        <v>20710</v>
      </c>
      <c r="S56" s="36">
        <v>0</v>
      </c>
      <c r="T56" s="36">
        <v>238.78630000000001</v>
      </c>
      <c r="U56" s="37">
        <v>2.174E-4</v>
      </c>
      <c r="V56" s="37">
        <v>5.6076011215202238E-3</v>
      </c>
      <c r="W56" s="37">
        <v>4.8008E-3</v>
      </c>
      <c r="X56" s="99"/>
      <c r="Y56" s="99"/>
    </row>
    <row r="57" spans="1:25" x14ac:dyDescent="0.2">
      <c r="A57" s="34">
        <v>290</v>
      </c>
      <c r="B57" s="34">
        <v>1318</v>
      </c>
      <c r="C57" s="34" t="s">
        <v>1256</v>
      </c>
      <c r="D57" s="34">
        <v>510938608</v>
      </c>
      <c r="E57" s="35" t="s">
        <v>1248</v>
      </c>
      <c r="F57" s="34" t="s">
        <v>1420</v>
      </c>
      <c r="G57" s="34" t="s">
        <v>1421</v>
      </c>
      <c r="H57" s="34" t="s">
        <v>194</v>
      </c>
      <c r="I57" s="34" t="s">
        <v>1261</v>
      </c>
      <c r="J57" s="34" t="s">
        <v>73</v>
      </c>
      <c r="K57" s="34" t="s">
        <v>1339</v>
      </c>
      <c r="L57" s="34" t="s">
        <v>105</v>
      </c>
      <c r="M57" s="34" t="s">
        <v>1416</v>
      </c>
      <c r="N57" s="34" t="s">
        <v>74</v>
      </c>
      <c r="O57" s="34" t="s">
        <v>84</v>
      </c>
      <c r="P57" s="39">
        <v>2168</v>
      </c>
      <c r="Q57" s="36">
        <v>1</v>
      </c>
      <c r="R57" s="36">
        <v>13340</v>
      </c>
      <c r="S57" s="36">
        <v>0</v>
      </c>
      <c r="T57" s="36">
        <v>289.21120000000002</v>
      </c>
      <c r="U57" s="37">
        <v>2.7640999999999998E-3</v>
      </c>
      <c r="V57" s="37">
        <v>6.7918013583602712E-3</v>
      </c>
      <c r="W57" s="37">
        <v>5.8145000000000002E-3</v>
      </c>
      <c r="X57" s="99"/>
      <c r="Y57" s="99"/>
    </row>
    <row r="58" spans="1:25" x14ac:dyDescent="0.2">
      <c r="A58" s="34">
        <v>290</v>
      </c>
      <c r="B58" s="34">
        <v>1318</v>
      </c>
      <c r="C58" s="34" t="s">
        <v>1253</v>
      </c>
      <c r="D58" s="34">
        <v>511776783</v>
      </c>
      <c r="E58" s="35" t="s">
        <v>1248</v>
      </c>
      <c r="F58" s="34" t="s">
        <v>1263</v>
      </c>
      <c r="G58" s="34" t="s">
        <v>1264</v>
      </c>
      <c r="H58" s="34" t="s">
        <v>194</v>
      </c>
      <c r="I58" s="34" t="s">
        <v>1261</v>
      </c>
      <c r="J58" s="34" t="s">
        <v>73</v>
      </c>
      <c r="K58" s="34" t="s">
        <v>148</v>
      </c>
      <c r="L58" s="34" t="s">
        <v>105</v>
      </c>
      <c r="M58" s="34" t="s">
        <v>1262</v>
      </c>
      <c r="N58" s="34" t="s">
        <v>74</v>
      </c>
      <c r="O58" s="34" t="s">
        <v>84</v>
      </c>
      <c r="P58" s="39">
        <v>11240</v>
      </c>
      <c r="Q58" s="36">
        <v>1</v>
      </c>
      <c r="R58" s="36">
        <v>6585</v>
      </c>
      <c r="S58" s="36">
        <v>0</v>
      </c>
      <c r="T58" s="36">
        <v>740.154</v>
      </c>
      <c r="U58" s="37">
        <v>6.6739999999999996E-4</v>
      </c>
      <c r="V58" s="37">
        <v>1.7381603476320697E-2</v>
      </c>
      <c r="W58" s="37">
        <v>1.48807E-2</v>
      </c>
      <c r="X58" s="99"/>
      <c r="Y58" s="99"/>
    </row>
    <row r="59" spans="1:25" x14ac:dyDescent="0.2">
      <c r="A59" s="34">
        <v>290</v>
      </c>
      <c r="B59" s="34">
        <v>1318</v>
      </c>
      <c r="C59" s="34" t="s">
        <v>1256</v>
      </c>
      <c r="D59" s="34">
        <v>510938608</v>
      </c>
      <c r="E59" s="35" t="s">
        <v>1248</v>
      </c>
      <c r="F59" s="34" t="s">
        <v>1422</v>
      </c>
      <c r="G59" s="34" t="s">
        <v>1423</v>
      </c>
      <c r="H59" s="34" t="s">
        <v>194</v>
      </c>
      <c r="I59" s="34" t="s">
        <v>1261</v>
      </c>
      <c r="J59" s="34" t="s">
        <v>73</v>
      </c>
      <c r="K59" s="34" t="s">
        <v>73</v>
      </c>
      <c r="L59" s="34" t="s">
        <v>105</v>
      </c>
      <c r="M59" s="34" t="s">
        <v>1424</v>
      </c>
      <c r="N59" s="34" t="s">
        <v>74</v>
      </c>
      <c r="O59" s="34" t="s">
        <v>84</v>
      </c>
      <c r="P59" s="39">
        <v>156955</v>
      </c>
      <c r="Q59" s="36">
        <v>1</v>
      </c>
      <c r="R59" s="36">
        <v>1337</v>
      </c>
      <c r="S59" s="36">
        <v>0</v>
      </c>
      <c r="T59" s="36">
        <v>2098.4883500000001</v>
      </c>
      <c r="U59" s="37">
        <v>7.4612899999999996E-2</v>
      </c>
      <c r="V59" s="37">
        <v>4.9280409856081973E-2</v>
      </c>
      <c r="W59" s="37">
        <v>4.2189699999999997E-2</v>
      </c>
      <c r="X59" s="99"/>
      <c r="Y59" s="99"/>
    </row>
    <row r="60" spans="1:25" x14ac:dyDescent="0.2">
      <c r="A60" s="34">
        <v>290</v>
      </c>
      <c r="B60" s="34">
        <v>1318</v>
      </c>
      <c r="C60" s="34" t="s">
        <v>1253</v>
      </c>
      <c r="D60" s="34">
        <v>511776783</v>
      </c>
      <c r="E60" s="35" t="s">
        <v>1248</v>
      </c>
      <c r="F60" s="34" t="s">
        <v>1425</v>
      </c>
      <c r="G60" s="34" t="s">
        <v>1426</v>
      </c>
      <c r="H60" s="34" t="s">
        <v>194</v>
      </c>
      <c r="I60" s="34" t="s">
        <v>1261</v>
      </c>
      <c r="J60" s="34" t="s">
        <v>73</v>
      </c>
      <c r="K60" s="34" t="s">
        <v>148</v>
      </c>
      <c r="L60" s="34" t="s">
        <v>105</v>
      </c>
      <c r="M60" s="34" t="s">
        <v>1427</v>
      </c>
      <c r="N60" s="34" t="s">
        <v>74</v>
      </c>
      <c r="O60" s="34" t="s">
        <v>84</v>
      </c>
      <c r="P60" s="39">
        <v>28377</v>
      </c>
      <c r="Q60" s="36">
        <v>1</v>
      </c>
      <c r="R60" s="36">
        <v>2567</v>
      </c>
      <c r="S60" s="36">
        <v>0</v>
      </c>
      <c r="T60" s="36">
        <v>728.43759</v>
      </c>
      <c r="U60" s="37">
        <v>1.143E-4</v>
      </c>
      <c r="V60" s="37">
        <v>1.7106503421300684E-2</v>
      </c>
      <c r="W60" s="37">
        <v>1.4645099999999999E-2</v>
      </c>
      <c r="X60" s="99"/>
      <c r="Y60" s="99"/>
    </row>
    <row r="61" spans="1:25" x14ac:dyDescent="0.2">
      <c r="A61" s="34">
        <v>290</v>
      </c>
      <c r="B61" s="34">
        <v>1318</v>
      </c>
      <c r="C61" s="34" t="s">
        <v>1256</v>
      </c>
      <c r="D61" s="34">
        <v>510938608</v>
      </c>
      <c r="E61" s="35" t="s">
        <v>1248</v>
      </c>
      <c r="F61" s="34" t="s">
        <v>1428</v>
      </c>
      <c r="G61" s="34" t="s">
        <v>1429</v>
      </c>
      <c r="H61" s="34" t="s">
        <v>194</v>
      </c>
      <c r="I61" s="34" t="s">
        <v>1261</v>
      </c>
      <c r="J61" s="34" t="s">
        <v>73</v>
      </c>
      <c r="K61" s="34" t="s">
        <v>148</v>
      </c>
      <c r="L61" s="34" t="s">
        <v>105</v>
      </c>
      <c r="M61" s="34" t="s">
        <v>1275</v>
      </c>
      <c r="N61" s="34" t="s">
        <v>74</v>
      </c>
      <c r="O61" s="34" t="s">
        <v>84</v>
      </c>
      <c r="P61" s="39">
        <v>8469.2999999999993</v>
      </c>
      <c r="Q61" s="36">
        <v>1</v>
      </c>
      <c r="R61" s="36">
        <v>9675</v>
      </c>
      <c r="S61" s="36">
        <v>0</v>
      </c>
      <c r="T61" s="36">
        <v>819.40476999999998</v>
      </c>
      <c r="U61" s="37">
        <v>9.4079999999999999E-4</v>
      </c>
      <c r="V61" s="37">
        <v>1.9242703848540772E-2</v>
      </c>
      <c r="W61" s="37">
        <v>1.6473999999999999E-2</v>
      </c>
      <c r="X61" s="99"/>
      <c r="Y61" s="99"/>
    </row>
    <row r="62" spans="1:25" x14ac:dyDescent="0.2">
      <c r="A62" s="34">
        <v>290</v>
      </c>
      <c r="B62" s="34">
        <v>1318</v>
      </c>
      <c r="C62" s="34" t="s">
        <v>1247</v>
      </c>
      <c r="D62" s="34">
        <v>513765339</v>
      </c>
      <c r="E62" s="35" t="s">
        <v>1248</v>
      </c>
      <c r="F62" s="34" t="s">
        <v>1430</v>
      </c>
      <c r="G62" s="34" t="s">
        <v>1431</v>
      </c>
      <c r="H62" s="34" t="s">
        <v>194</v>
      </c>
      <c r="I62" s="34" t="s">
        <v>1261</v>
      </c>
      <c r="J62" s="34" t="s">
        <v>73</v>
      </c>
      <c r="K62" s="34" t="s">
        <v>148</v>
      </c>
      <c r="L62" s="34" t="s">
        <v>105</v>
      </c>
      <c r="M62" s="34" t="s">
        <v>1427</v>
      </c>
      <c r="N62" s="34" t="s">
        <v>74</v>
      </c>
      <c r="O62" s="34" t="s">
        <v>84</v>
      </c>
      <c r="P62" s="39">
        <v>4273</v>
      </c>
      <c r="Q62" s="36">
        <v>1</v>
      </c>
      <c r="R62" s="36">
        <v>21640</v>
      </c>
      <c r="S62" s="36">
        <v>0</v>
      </c>
      <c r="T62" s="36">
        <v>924.67719999999997</v>
      </c>
      <c r="U62" s="37">
        <v>1.7880000000000001E-4</v>
      </c>
      <c r="V62" s="37">
        <v>2.1714904342980866E-2</v>
      </c>
      <c r="W62" s="37">
        <v>1.8590499999999999E-2</v>
      </c>
      <c r="X62" s="99"/>
      <c r="Y62" s="99"/>
    </row>
    <row r="63" spans="1:25" x14ac:dyDescent="0.2">
      <c r="A63" s="34">
        <v>290</v>
      </c>
      <c r="B63" s="34">
        <v>1318</v>
      </c>
      <c r="C63" s="34" t="s">
        <v>1256</v>
      </c>
      <c r="D63" s="34">
        <v>510938608</v>
      </c>
      <c r="E63" s="35" t="s">
        <v>1248</v>
      </c>
      <c r="F63" s="34" t="s">
        <v>1432</v>
      </c>
      <c r="G63" s="34" t="s">
        <v>1433</v>
      </c>
      <c r="H63" s="34" t="s">
        <v>194</v>
      </c>
      <c r="I63" s="34" t="s">
        <v>1261</v>
      </c>
      <c r="J63" s="34" t="s">
        <v>73</v>
      </c>
      <c r="K63" s="34" t="s">
        <v>1315</v>
      </c>
      <c r="L63" s="34" t="s">
        <v>105</v>
      </c>
      <c r="M63" s="34" t="s">
        <v>1434</v>
      </c>
      <c r="N63" s="34" t="s">
        <v>74</v>
      </c>
      <c r="O63" s="34" t="s">
        <v>84</v>
      </c>
      <c r="P63" s="39">
        <v>42351</v>
      </c>
      <c r="Q63" s="36">
        <v>1</v>
      </c>
      <c r="R63" s="36">
        <v>4528</v>
      </c>
      <c r="S63" s="36">
        <v>0</v>
      </c>
      <c r="T63" s="36">
        <v>1917.65328</v>
      </c>
      <c r="U63" s="37">
        <v>6.0644000000000002E-3</v>
      </c>
      <c r="V63" s="37">
        <v>4.5033709006741807E-2</v>
      </c>
      <c r="W63" s="37">
        <v>3.8554100000000001E-2</v>
      </c>
      <c r="X63" s="99"/>
      <c r="Y63" s="99"/>
    </row>
    <row r="64" spans="1:25" x14ac:dyDescent="0.2">
      <c r="A64" s="34">
        <v>290</v>
      </c>
      <c r="B64" s="34">
        <v>1318</v>
      </c>
      <c r="C64" s="34" t="s">
        <v>1265</v>
      </c>
      <c r="D64" s="34">
        <v>511303661</v>
      </c>
      <c r="E64" s="35" t="s">
        <v>1248</v>
      </c>
      <c r="F64" s="34" t="s">
        <v>1266</v>
      </c>
      <c r="G64" s="34" t="s">
        <v>1267</v>
      </c>
      <c r="H64" s="34" t="s">
        <v>194</v>
      </c>
      <c r="I64" s="34" t="s">
        <v>1251</v>
      </c>
      <c r="J64" s="34" t="s">
        <v>73</v>
      </c>
      <c r="K64" s="34" t="s">
        <v>73</v>
      </c>
      <c r="L64" s="34" t="s">
        <v>105</v>
      </c>
      <c r="M64" s="34" t="s">
        <v>1252</v>
      </c>
      <c r="N64" s="34" t="s">
        <v>74</v>
      </c>
      <c r="O64" s="34" t="s">
        <v>84</v>
      </c>
      <c r="P64" s="39">
        <v>29362</v>
      </c>
      <c r="Q64" s="36">
        <v>1</v>
      </c>
      <c r="R64" s="36">
        <v>5643</v>
      </c>
      <c r="S64" s="36">
        <v>0</v>
      </c>
      <c r="T64" s="36">
        <v>1656.8976600000001</v>
      </c>
      <c r="U64" s="37">
        <v>3.2430000000000002E-4</v>
      </c>
      <c r="V64" s="37">
        <v>3.8910207782041559E-2</v>
      </c>
      <c r="W64" s="37">
        <v>3.3311599999999997E-2</v>
      </c>
      <c r="X64" s="99"/>
      <c r="Y64" s="99"/>
    </row>
    <row r="65" spans="1:25" x14ac:dyDescent="0.2">
      <c r="A65" s="34">
        <v>290</v>
      </c>
      <c r="B65" s="34">
        <v>1318</v>
      </c>
      <c r="C65" s="34" t="s">
        <v>1265</v>
      </c>
      <c r="D65" s="34">
        <v>511303661</v>
      </c>
      <c r="E65" s="35" t="s">
        <v>1248</v>
      </c>
      <c r="F65" s="34" t="s">
        <v>1435</v>
      </c>
      <c r="G65" s="34" t="s">
        <v>1436</v>
      </c>
      <c r="H65" s="34" t="s">
        <v>194</v>
      </c>
      <c r="I65" s="34" t="s">
        <v>1251</v>
      </c>
      <c r="J65" s="34" t="s">
        <v>73</v>
      </c>
      <c r="K65" s="34" t="s">
        <v>73</v>
      </c>
      <c r="L65" s="34" t="s">
        <v>105</v>
      </c>
      <c r="M65" s="34" t="s">
        <v>1411</v>
      </c>
      <c r="N65" s="34" t="s">
        <v>74</v>
      </c>
      <c r="O65" s="34" t="s">
        <v>84</v>
      </c>
      <c r="P65" s="39">
        <v>4660</v>
      </c>
      <c r="Q65" s="36">
        <v>1</v>
      </c>
      <c r="R65" s="36">
        <v>5318</v>
      </c>
      <c r="S65" s="36">
        <v>0</v>
      </c>
      <c r="T65" s="36">
        <v>247.81880000000001</v>
      </c>
      <c r="U65" s="37">
        <v>7.7799999999999994E-5</v>
      </c>
      <c r="V65" s="37">
        <v>5.8197011639402321E-3</v>
      </c>
      <c r="W65" s="37">
        <v>4.9823999999999997E-3</v>
      </c>
      <c r="X65" s="99"/>
      <c r="Y65" s="99"/>
    </row>
    <row r="66" spans="1:25" x14ac:dyDescent="0.2">
      <c r="A66" s="34">
        <v>290</v>
      </c>
      <c r="B66" s="34">
        <v>1318</v>
      </c>
      <c r="C66" s="34" t="s">
        <v>1265</v>
      </c>
      <c r="D66" s="34">
        <v>511303661</v>
      </c>
      <c r="E66" s="35" t="s">
        <v>1248</v>
      </c>
      <c r="F66" s="34" t="s">
        <v>1437</v>
      </c>
      <c r="G66" s="34" t="s">
        <v>1438</v>
      </c>
      <c r="H66" s="34" t="s">
        <v>194</v>
      </c>
      <c r="I66" s="34" t="s">
        <v>1261</v>
      </c>
      <c r="J66" s="34" t="s">
        <v>73</v>
      </c>
      <c r="K66" s="34" t="s">
        <v>1339</v>
      </c>
      <c r="L66" s="34" t="s">
        <v>105</v>
      </c>
      <c r="M66" s="34" t="s">
        <v>1439</v>
      </c>
      <c r="N66" s="34" t="s">
        <v>74</v>
      </c>
      <c r="O66" s="34" t="s">
        <v>84</v>
      </c>
      <c r="P66" s="39">
        <v>6561</v>
      </c>
      <c r="Q66" s="36">
        <v>1</v>
      </c>
      <c r="R66" s="36">
        <v>8963</v>
      </c>
      <c r="S66" s="36">
        <v>0</v>
      </c>
      <c r="T66" s="36">
        <v>588.06242999999995</v>
      </c>
      <c r="U66" s="37">
        <v>2.4066999999999999E-3</v>
      </c>
      <c r="V66" s="37">
        <v>1.3809902761980552E-2</v>
      </c>
      <c r="W66" s="37">
        <v>1.1822900000000001E-2</v>
      </c>
      <c r="X66" s="99"/>
      <c r="Y66" s="99"/>
    </row>
    <row r="67" spans="1:25" x14ac:dyDescent="0.2">
      <c r="A67" s="34">
        <v>290</v>
      </c>
      <c r="B67" s="34">
        <v>1318</v>
      </c>
      <c r="C67" s="34" t="s">
        <v>1265</v>
      </c>
      <c r="D67" s="34">
        <v>511303661</v>
      </c>
      <c r="E67" s="35" t="s">
        <v>1248</v>
      </c>
      <c r="F67" s="34" t="s">
        <v>1268</v>
      </c>
      <c r="G67" s="34" t="s">
        <v>1269</v>
      </c>
      <c r="H67" s="34" t="s">
        <v>194</v>
      </c>
      <c r="I67" s="34" t="s">
        <v>1261</v>
      </c>
      <c r="J67" s="34" t="s">
        <v>73</v>
      </c>
      <c r="K67" s="34" t="s">
        <v>148</v>
      </c>
      <c r="L67" s="34" t="s">
        <v>105</v>
      </c>
      <c r="M67" s="34" t="s">
        <v>1262</v>
      </c>
      <c r="N67" s="34" t="s">
        <v>74</v>
      </c>
      <c r="O67" s="34" t="s">
        <v>84</v>
      </c>
      <c r="P67" s="39">
        <v>24231</v>
      </c>
      <c r="Q67" s="36">
        <v>1</v>
      </c>
      <c r="R67" s="36">
        <v>8701</v>
      </c>
      <c r="S67" s="36">
        <v>0</v>
      </c>
      <c r="T67" s="36">
        <v>2108.3393099999998</v>
      </c>
      <c r="U67" s="37">
        <v>1.1714E-3</v>
      </c>
      <c r="V67" s="37">
        <v>4.951170990234198E-2</v>
      </c>
      <c r="W67" s="37">
        <v>4.2387800000000003E-2</v>
      </c>
      <c r="X67" s="99"/>
      <c r="Y67" s="99"/>
    </row>
    <row r="68" spans="1:25" x14ac:dyDescent="0.2">
      <c r="A68" s="34">
        <v>290</v>
      </c>
      <c r="B68" s="34">
        <v>1318</v>
      </c>
      <c r="C68" s="34" t="s">
        <v>1253</v>
      </c>
      <c r="D68" s="34">
        <v>511776783</v>
      </c>
      <c r="E68" s="35" t="s">
        <v>1248</v>
      </c>
      <c r="F68" s="34" t="s">
        <v>1440</v>
      </c>
      <c r="G68" s="34" t="s">
        <v>1441</v>
      </c>
      <c r="H68" s="34" t="s">
        <v>194</v>
      </c>
      <c r="I68" s="34" t="s">
        <v>1261</v>
      </c>
      <c r="J68" s="34" t="s">
        <v>73</v>
      </c>
      <c r="K68" s="34" t="s">
        <v>1315</v>
      </c>
      <c r="L68" s="34" t="s">
        <v>105</v>
      </c>
      <c r="M68" s="34" t="s">
        <v>1434</v>
      </c>
      <c r="N68" s="34" t="s">
        <v>74</v>
      </c>
      <c r="O68" s="34" t="s">
        <v>84</v>
      </c>
      <c r="P68" s="39">
        <v>7570</v>
      </c>
      <c r="Q68" s="36">
        <v>1</v>
      </c>
      <c r="R68" s="36">
        <v>3760</v>
      </c>
      <c r="S68" s="36">
        <v>0</v>
      </c>
      <c r="T68" s="36">
        <v>284.63200000000001</v>
      </c>
      <c r="U68" s="37">
        <v>1.1703E-3</v>
      </c>
      <c r="V68" s="37">
        <v>6.6842013368402682E-3</v>
      </c>
      <c r="W68" s="37">
        <v>5.7225000000000002E-3</v>
      </c>
      <c r="X68" s="99"/>
      <c r="Y68" s="99"/>
    </row>
    <row r="69" spans="1:25" x14ac:dyDescent="0.2">
      <c r="A69" s="34">
        <v>290</v>
      </c>
      <c r="B69" s="34">
        <v>1318</v>
      </c>
      <c r="C69" s="34" t="s">
        <v>1253</v>
      </c>
      <c r="D69" s="34">
        <v>511776783</v>
      </c>
      <c r="E69" s="35" t="s">
        <v>1248</v>
      </c>
      <c r="F69" s="34" t="s">
        <v>1442</v>
      </c>
      <c r="G69" s="34" t="s">
        <v>1443</v>
      </c>
      <c r="H69" s="34" t="s">
        <v>194</v>
      </c>
      <c r="I69" s="34" t="s">
        <v>1261</v>
      </c>
      <c r="J69" s="34" t="s">
        <v>73</v>
      </c>
      <c r="K69" s="34" t="s">
        <v>1315</v>
      </c>
      <c r="L69" s="34" t="s">
        <v>105</v>
      </c>
      <c r="M69" s="34" t="s">
        <v>1434</v>
      </c>
      <c r="N69" s="34" t="s">
        <v>74</v>
      </c>
      <c r="O69" s="34" t="s">
        <v>84</v>
      </c>
      <c r="P69" s="39">
        <v>98011</v>
      </c>
      <c r="Q69" s="36">
        <v>1</v>
      </c>
      <c r="R69" s="36">
        <v>958.8</v>
      </c>
      <c r="S69" s="36">
        <v>0</v>
      </c>
      <c r="T69" s="36">
        <v>939.72946000000002</v>
      </c>
      <c r="U69" s="37">
        <v>4.2664000000000001E-3</v>
      </c>
      <c r="V69" s="37">
        <v>2.2068404413680881E-2</v>
      </c>
      <c r="W69" s="37">
        <v>1.8893099999999999E-2</v>
      </c>
      <c r="X69" s="99"/>
      <c r="Y69" s="99"/>
    </row>
    <row r="70" spans="1:25" x14ac:dyDescent="0.2">
      <c r="A70" s="34">
        <v>290</v>
      </c>
      <c r="B70" s="34">
        <v>1318</v>
      </c>
      <c r="C70" s="34" t="s">
        <v>1276</v>
      </c>
      <c r="D70" s="34">
        <v>514884485</v>
      </c>
      <c r="E70" s="35" t="s">
        <v>1248</v>
      </c>
      <c r="F70" s="34" t="s">
        <v>1444</v>
      </c>
      <c r="G70" s="34" t="s">
        <v>1445</v>
      </c>
      <c r="H70" s="34" t="s">
        <v>194</v>
      </c>
      <c r="I70" s="34" t="s">
        <v>1261</v>
      </c>
      <c r="J70" s="34" t="s">
        <v>73</v>
      </c>
      <c r="K70" s="34" t="s">
        <v>148</v>
      </c>
      <c r="L70" s="34" t="s">
        <v>105</v>
      </c>
      <c r="M70" s="34" t="s">
        <v>1262</v>
      </c>
      <c r="N70" s="34" t="s">
        <v>74</v>
      </c>
      <c r="O70" s="34" t="s">
        <v>84</v>
      </c>
      <c r="P70" s="39">
        <v>17362</v>
      </c>
      <c r="Q70" s="36">
        <v>1</v>
      </c>
      <c r="R70" s="36">
        <v>10690</v>
      </c>
      <c r="S70" s="36">
        <v>0</v>
      </c>
      <c r="T70" s="36">
        <v>1855.9978000000001</v>
      </c>
      <c r="U70" s="37">
        <v>7.2170000000000003E-4</v>
      </c>
      <c r="V70" s="37">
        <v>4.3585808717161743E-2</v>
      </c>
      <c r="W70" s="37">
        <v>3.73145E-2</v>
      </c>
      <c r="X70" s="99"/>
      <c r="Y70" s="99"/>
    </row>
    <row r="71" spans="1:25" x14ac:dyDescent="0.2">
      <c r="A71" s="34">
        <v>290</v>
      </c>
      <c r="B71" s="34">
        <v>1318</v>
      </c>
      <c r="C71" s="34" t="s">
        <v>1276</v>
      </c>
      <c r="D71" s="34">
        <v>514884485</v>
      </c>
      <c r="E71" s="35" t="s">
        <v>1248</v>
      </c>
      <c r="F71" s="34" t="s">
        <v>1446</v>
      </c>
      <c r="G71" s="34" t="s">
        <v>1447</v>
      </c>
      <c r="H71" s="34" t="s">
        <v>194</v>
      </c>
      <c r="I71" s="34" t="s">
        <v>1261</v>
      </c>
      <c r="J71" s="34" t="s">
        <v>73</v>
      </c>
      <c r="K71" s="34" t="s">
        <v>148</v>
      </c>
      <c r="L71" s="34" t="s">
        <v>105</v>
      </c>
      <c r="M71" s="34" t="s">
        <v>1448</v>
      </c>
      <c r="N71" s="34" t="s">
        <v>74</v>
      </c>
      <c r="O71" s="34" t="s">
        <v>84</v>
      </c>
      <c r="P71" s="39">
        <v>6875</v>
      </c>
      <c r="Q71" s="36">
        <v>1</v>
      </c>
      <c r="R71" s="36">
        <v>12260</v>
      </c>
      <c r="S71" s="36">
        <v>0</v>
      </c>
      <c r="T71" s="36">
        <v>842.875</v>
      </c>
      <c r="U71" s="37">
        <v>1.024E-3</v>
      </c>
      <c r="V71" s="37">
        <v>1.9793903958780792E-2</v>
      </c>
      <c r="W71" s="37">
        <v>1.69458E-2</v>
      </c>
      <c r="X71" s="99"/>
      <c r="Y71" s="99"/>
    </row>
    <row r="72" spans="1:25" x14ac:dyDescent="0.2">
      <c r="A72" s="34">
        <v>290</v>
      </c>
      <c r="B72" s="34">
        <v>1318</v>
      </c>
      <c r="C72" s="34" t="s">
        <v>1276</v>
      </c>
      <c r="D72" s="34">
        <v>514884485</v>
      </c>
      <c r="E72" s="35" t="s">
        <v>1248</v>
      </c>
      <c r="F72" s="34" t="s">
        <v>1449</v>
      </c>
      <c r="G72" s="34" t="s">
        <v>1450</v>
      </c>
      <c r="H72" s="34" t="s">
        <v>194</v>
      </c>
      <c r="I72" s="34" t="s">
        <v>1261</v>
      </c>
      <c r="J72" s="34" t="s">
        <v>73</v>
      </c>
      <c r="K72" s="34" t="s">
        <v>148</v>
      </c>
      <c r="L72" s="34" t="s">
        <v>105</v>
      </c>
      <c r="M72" s="34" t="s">
        <v>1427</v>
      </c>
      <c r="N72" s="34" t="s">
        <v>74</v>
      </c>
      <c r="O72" s="34" t="s">
        <v>84</v>
      </c>
      <c r="P72" s="39">
        <v>4218</v>
      </c>
      <c r="Q72" s="36">
        <v>1</v>
      </c>
      <c r="R72" s="36">
        <v>10950</v>
      </c>
      <c r="S72" s="36">
        <v>0</v>
      </c>
      <c r="T72" s="36">
        <v>461.87099999999998</v>
      </c>
      <c r="U72" s="37">
        <v>6.9599999999999998E-5</v>
      </c>
      <c r="V72" s="37">
        <v>1.0846502169300434E-2</v>
      </c>
      <c r="W72" s="37">
        <v>9.2858000000000003E-3</v>
      </c>
      <c r="X72" s="99"/>
      <c r="Y72" s="99"/>
    </row>
    <row r="73" spans="1:25" x14ac:dyDescent="0.2">
      <c r="A73" s="34">
        <v>290</v>
      </c>
      <c r="B73" s="34">
        <v>1318</v>
      </c>
      <c r="C73" s="34" t="s">
        <v>1276</v>
      </c>
      <c r="D73" s="34">
        <v>514884485</v>
      </c>
      <c r="E73" s="35" t="s">
        <v>1248</v>
      </c>
      <c r="F73" s="34" t="s">
        <v>1451</v>
      </c>
      <c r="G73" s="34" t="s">
        <v>1452</v>
      </c>
      <c r="H73" s="34" t="s">
        <v>194</v>
      </c>
      <c r="I73" s="34" t="s">
        <v>1261</v>
      </c>
      <c r="J73" s="34" t="s">
        <v>73</v>
      </c>
      <c r="K73" s="34" t="s">
        <v>148</v>
      </c>
      <c r="L73" s="34" t="s">
        <v>105</v>
      </c>
      <c r="M73" s="34" t="s">
        <v>1419</v>
      </c>
      <c r="N73" s="34" t="s">
        <v>74</v>
      </c>
      <c r="O73" s="34" t="s">
        <v>84</v>
      </c>
      <c r="P73" s="39">
        <v>18868</v>
      </c>
      <c r="Q73" s="36">
        <v>1</v>
      </c>
      <c r="R73" s="36">
        <v>11800</v>
      </c>
      <c r="S73" s="36">
        <v>0</v>
      </c>
      <c r="T73" s="36">
        <v>2226.424</v>
      </c>
      <c r="U73" s="37">
        <v>1.2767E-3</v>
      </c>
      <c r="V73" s="37">
        <v>5.2284810456962094E-2</v>
      </c>
      <c r="W73" s="37">
        <v>4.47619E-2</v>
      </c>
      <c r="X73" s="99"/>
      <c r="Y73" s="99"/>
    </row>
    <row r="74" spans="1:25" x14ac:dyDescent="0.2">
      <c r="A74" s="34">
        <v>290</v>
      </c>
      <c r="B74" s="34">
        <v>1318</v>
      </c>
      <c r="C74" s="34" t="s">
        <v>1265</v>
      </c>
      <c r="D74" s="34">
        <v>511303661</v>
      </c>
      <c r="E74" s="35" t="s">
        <v>1248</v>
      </c>
      <c r="F74" s="34" t="s">
        <v>1453</v>
      </c>
      <c r="G74" s="34" t="s">
        <v>1454</v>
      </c>
      <c r="H74" s="34" t="s">
        <v>194</v>
      </c>
      <c r="I74" s="34" t="s">
        <v>1261</v>
      </c>
      <c r="J74" s="34" t="s">
        <v>73</v>
      </c>
      <c r="K74" s="34" t="s">
        <v>148</v>
      </c>
      <c r="L74" s="34" t="s">
        <v>105</v>
      </c>
      <c r="M74" s="34" t="s">
        <v>1448</v>
      </c>
      <c r="N74" s="34" t="s">
        <v>74</v>
      </c>
      <c r="O74" s="34" t="s">
        <v>84</v>
      </c>
      <c r="P74" s="39">
        <v>6380</v>
      </c>
      <c r="Q74" s="36">
        <v>1</v>
      </c>
      <c r="R74" s="36">
        <v>5686</v>
      </c>
      <c r="S74" s="36">
        <v>0</v>
      </c>
      <c r="T74" s="36">
        <v>362.76679999999999</v>
      </c>
      <c r="U74" s="37">
        <v>5.7229999999999998E-4</v>
      </c>
      <c r="V74" s="37">
        <v>8.51910170382034E-3</v>
      </c>
      <c r="W74" s="37">
        <v>7.2934000000000002E-3</v>
      </c>
      <c r="X74" s="99"/>
      <c r="Y74" s="99"/>
    </row>
    <row r="75" spans="1:25" x14ac:dyDescent="0.2">
      <c r="A75" s="34">
        <v>290</v>
      </c>
      <c r="B75" s="34">
        <v>1318</v>
      </c>
      <c r="C75" s="34" t="s">
        <v>1265</v>
      </c>
      <c r="D75" s="34">
        <v>511303661</v>
      </c>
      <c r="E75" s="35" t="s">
        <v>1248</v>
      </c>
      <c r="F75" s="34" t="s">
        <v>1455</v>
      </c>
      <c r="G75" s="34" t="s">
        <v>1456</v>
      </c>
      <c r="H75" s="34" t="s">
        <v>194</v>
      </c>
      <c r="I75" s="34" t="s">
        <v>1261</v>
      </c>
      <c r="J75" s="34" t="s">
        <v>73</v>
      </c>
      <c r="K75" s="34" t="s">
        <v>148</v>
      </c>
      <c r="L75" s="34" t="s">
        <v>105</v>
      </c>
      <c r="M75" s="34" t="s">
        <v>1419</v>
      </c>
      <c r="N75" s="34" t="s">
        <v>74</v>
      </c>
      <c r="O75" s="34" t="s">
        <v>84</v>
      </c>
      <c r="P75" s="39">
        <v>2957</v>
      </c>
      <c r="Q75" s="36">
        <v>1</v>
      </c>
      <c r="R75" s="36">
        <v>9894</v>
      </c>
      <c r="S75" s="36">
        <v>0</v>
      </c>
      <c r="T75" s="36">
        <v>292.56558000000001</v>
      </c>
      <c r="U75" s="37">
        <v>3.6870000000000002E-4</v>
      </c>
      <c r="V75" s="37">
        <v>6.8705013741002744E-3</v>
      </c>
      <c r="W75" s="37">
        <v>5.8820000000000001E-3</v>
      </c>
      <c r="X75" s="99"/>
      <c r="Y75" s="99"/>
    </row>
    <row r="76" spans="1:25" x14ac:dyDescent="0.2">
      <c r="A76" s="34">
        <v>290</v>
      </c>
      <c r="B76" s="34">
        <v>1318</v>
      </c>
      <c r="C76" s="34" t="s">
        <v>1276</v>
      </c>
      <c r="D76" s="34">
        <v>514884485</v>
      </c>
      <c r="E76" s="35" t="s">
        <v>1248</v>
      </c>
      <c r="F76" s="34" t="s">
        <v>1277</v>
      </c>
      <c r="G76" s="34" t="s">
        <v>1278</v>
      </c>
      <c r="H76" s="34" t="s">
        <v>194</v>
      </c>
      <c r="I76" s="34" t="s">
        <v>1251</v>
      </c>
      <c r="J76" s="34" t="s">
        <v>73</v>
      </c>
      <c r="K76" s="34" t="s">
        <v>73</v>
      </c>
      <c r="L76" s="34" t="s">
        <v>105</v>
      </c>
      <c r="M76" s="34" t="s">
        <v>1252</v>
      </c>
      <c r="N76" s="34" t="s">
        <v>74</v>
      </c>
      <c r="O76" s="34" t="s">
        <v>84</v>
      </c>
      <c r="P76" s="39">
        <v>5481</v>
      </c>
      <c r="Q76" s="36">
        <v>1</v>
      </c>
      <c r="R76" s="36">
        <v>9943</v>
      </c>
      <c r="S76" s="36">
        <v>0</v>
      </c>
      <c r="T76" s="36">
        <v>544.97582999999997</v>
      </c>
      <c r="U76" s="37">
        <v>3.8069999999999998E-4</v>
      </c>
      <c r="V76" s="37">
        <v>1.2798102559620512E-2</v>
      </c>
      <c r="W76" s="37">
        <v>1.09566E-2</v>
      </c>
      <c r="X76" s="99"/>
      <c r="Y76" s="99"/>
    </row>
    <row r="77" spans="1:25" x14ac:dyDescent="0.2">
      <c r="A77" s="34">
        <v>290</v>
      </c>
      <c r="B77" s="34">
        <v>1318</v>
      </c>
      <c r="C77" s="34" t="s">
        <v>1265</v>
      </c>
      <c r="D77" s="34">
        <v>511303661</v>
      </c>
      <c r="E77" s="35" t="s">
        <v>1248</v>
      </c>
      <c r="F77" s="34" t="s">
        <v>1457</v>
      </c>
      <c r="G77" s="34" t="s">
        <v>1458</v>
      </c>
      <c r="H77" s="34" t="s">
        <v>194</v>
      </c>
      <c r="I77" s="34" t="s">
        <v>1261</v>
      </c>
      <c r="J77" s="34" t="s">
        <v>73</v>
      </c>
      <c r="K77" s="34" t="s">
        <v>1339</v>
      </c>
      <c r="L77" s="34" t="s">
        <v>105</v>
      </c>
      <c r="M77" s="34" t="s">
        <v>1416</v>
      </c>
      <c r="N77" s="34" t="s">
        <v>74</v>
      </c>
      <c r="O77" s="34" t="s">
        <v>84</v>
      </c>
      <c r="P77" s="39">
        <v>5028</v>
      </c>
      <c r="Q77" s="36">
        <v>1</v>
      </c>
      <c r="R77" s="36">
        <v>5505</v>
      </c>
      <c r="S77" s="36">
        <v>0</v>
      </c>
      <c r="T77" s="36">
        <v>276.79140000000001</v>
      </c>
      <c r="U77" s="37">
        <v>3.2891000000000001E-3</v>
      </c>
      <c r="V77" s="37">
        <v>6.5001013000202598E-3</v>
      </c>
      <c r="W77" s="37">
        <v>5.5648E-3</v>
      </c>
      <c r="X77" s="99"/>
      <c r="Y77" s="99"/>
    </row>
    <row r="78" spans="1:25" x14ac:dyDescent="0.2">
      <c r="A78" s="34">
        <v>290</v>
      </c>
      <c r="B78" s="34">
        <v>1318</v>
      </c>
      <c r="C78" s="34" t="s">
        <v>1284</v>
      </c>
      <c r="D78" s="34">
        <v>510791031</v>
      </c>
      <c r="E78" s="35" t="s">
        <v>1248</v>
      </c>
      <c r="F78" s="34" t="s">
        <v>1285</v>
      </c>
      <c r="G78" s="34" t="s">
        <v>1286</v>
      </c>
      <c r="H78" s="34" t="s">
        <v>194</v>
      </c>
      <c r="I78" s="34" t="s">
        <v>1261</v>
      </c>
      <c r="J78" s="34" t="s">
        <v>73</v>
      </c>
      <c r="K78" s="34" t="s">
        <v>148</v>
      </c>
      <c r="L78" s="34" t="s">
        <v>105</v>
      </c>
      <c r="M78" s="34" t="s">
        <v>1262</v>
      </c>
      <c r="N78" s="34" t="s">
        <v>74</v>
      </c>
      <c r="O78" s="34" t="s">
        <v>84</v>
      </c>
      <c r="P78" s="39">
        <v>5226</v>
      </c>
      <c r="Q78" s="36">
        <v>1</v>
      </c>
      <c r="R78" s="36">
        <v>7096</v>
      </c>
      <c r="S78" s="36">
        <v>0</v>
      </c>
      <c r="T78" s="36">
        <v>370.83695999999998</v>
      </c>
      <c r="U78" s="37">
        <v>6.0650000000000005E-4</v>
      </c>
      <c r="V78" s="37">
        <v>8.7086017417203482E-3</v>
      </c>
      <c r="W78" s="37">
        <v>7.4555999999999997E-3</v>
      </c>
      <c r="X78" s="99"/>
      <c r="Y78" s="99"/>
    </row>
    <row r="79" spans="1:25" x14ac:dyDescent="0.2">
      <c r="A79" s="34">
        <v>290</v>
      </c>
      <c r="B79" s="34">
        <v>1318</v>
      </c>
      <c r="C79" s="34" t="s">
        <v>1284</v>
      </c>
      <c r="D79" s="34">
        <v>510791031</v>
      </c>
      <c r="E79" s="35" t="s">
        <v>1248</v>
      </c>
      <c r="F79" s="34" t="s">
        <v>1459</v>
      </c>
      <c r="G79" s="34" t="s">
        <v>1460</v>
      </c>
      <c r="H79" s="34" t="s">
        <v>194</v>
      </c>
      <c r="I79" s="34" t="s">
        <v>1261</v>
      </c>
      <c r="J79" s="34" t="s">
        <v>73</v>
      </c>
      <c r="K79" s="34" t="s">
        <v>148</v>
      </c>
      <c r="L79" s="34" t="s">
        <v>105</v>
      </c>
      <c r="M79" s="34" t="s">
        <v>1419</v>
      </c>
      <c r="N79" s="34" t="s">
        <v>74</v>
      </c>
      <c r="O79" s="34" t="s">
        <v>84</v>
      </c>
      <c r="P79" s="39">
        <v>4766</v>
      </c>
      <c r="Q79" s="36">
        <v>1</v>
      </c>
      <c r="R79" s="36">
        <v>7296</v>
      </c>
      <c r="S79" s="36">
        <v>0</v>
      </c>
      <c r="T79" s="36">
        <v>347.72735999999998</v>
      </c>
      <c r="U79" s="37">
        <v>1.3110000000000001E-3</v>
      </c>
      <c r="V79" s="37">
        <v>8.1659016331803273E-3</v>
      </c>
      <c r="W79" s="37">
        <v>6.9909999999999998E-3</v>
      </c>
      <c r="X79" s="99"/>
      <c r="Y79" s="99"/>
    </row>
    <row r="80" spans="1:25" x14ac:dyDescent="0.2">
      <c r="A80" s="34">
        <v>290</v>
      </c>
      <c r="B80" s="34">
        <v>1318</v>
      </c>
      <c r="C80" s="34" t="s">
        <v>1461</v>
      </c>
      <c r="D80" s="34">
        <v>513611509</v>
      </c>
      <c r="E80" s="35" t="s">
        <v>1248</v>
      </c>
      <c r="F80" s="34" t="s">
        <v>1462</v>
      </c>
      <c r="G80" s="34" t="s">
        <v>1463</v>
      </c>
      <c r="H80" s="34" t="s">
        <v>194</v>
      </c>
      <c r="I80" s="34" t="s">
        <v>1261</v>
      </c>
      <c r="J80" s="34" t="s">
        <v>73</v>
      </c>
      <c r="K80" s="34" t="s">
        <v>148</v>
      </c>
      <c r="L80" s="34" t="s">
        <v>105</v>
      </c>
      <c r="M80" s="34" t="s">
        <v>1262</v>
      </c>
      <c r="N80" s="34" t="s">
        <v>74</v>
      </c>
      <c r="O80" s="34" t="s">
        <v>84</v>
      </c>
      <c r="P80" s="39">
        <v>18680</v>
      </c>
      <c r="Q80" s="36">
        <v>1</v>
      </c>
      <c r="R80" s="36">
        <v>6846</v>
      </c>
      <c r="S80" s="36">
        <v>0</v>
      </c>
      <c r="T80" s="36">
        <v>1278.8327999999999</v>
      </c>
      <c r="U80" s="37">
        <v>4.1041000000000003E-3</v>
      </c>
      <c r="V80" s="37">
        <v>3.0031806006361201E-2</v>
      </c>
      <c r="W80" s="37">
        <v>2.57107E-2</v>
      </c>
      <c r="X80" s="99"/>
      <c r="Y80" s="99"/>
    </row>
    <row r="81" spans="1:25" x14ac:dyDescent="0.2">
      <c r="A81" s="34">
        <v>290</v>
      </c>
      <c r="B81" s="34">
        <v>1318</v>
      </c>
      <c r="C81" s="34" t="s">
        <v>1461</v>
      </c>
      <c r="D81" s="34">
        <v>513611509</v>
      </c>
      <c r="E81" s="35" t="s">
        <v>1248</v>
      </c>
      <c r="F81" s="34" t="s">
        <v>1464</v>
      </c>
      <c r="G81" s="34" t="s">
        <v>1465</v>
      </c>
      <c r="H81" s="34" t="s">
        <v>194</v>
      </c>
      <c r="I81" s="34" t="s">
        <v>1261</v>
      </c>
      <c r="J81" s="34" t="s">
        <v>73</v>
      </c>
      <c r="K81" s="34" t="s">
        <v>148</v>
      </c>
      <c r="L81" s="34" t="s">
        <v>105</v>
      </c>
      <c r="M81" s="34" t="s">
        <v>1419</v>
      </c>
      <c r="N81" s="34" t="s">
        <v>74</v>
      </c>
      <c r="O81" s="34" t="s">
        <v>84</v>
      </c>
      <c r="P81" s="39">
        <v>15407</v>
      </c>
      <c r="Q81" s="36">
        <v>1</v>
      </c>
      <c r="R81" s="36">
        <v>7092</v>
      </c>
      <c r="S81" s="36">
        <v>0</v>
      </c>
      <c r="T81" s="36">
        <v>1092.66444</v>
      </c>
      <c r="U81" s="37">
        <v>8.7375000000000005E-3</v>
      </c>
      <c r="V81" s="37">
        <v>2.5659905131981027E-2</v>
      </c>
      <c r="W81" s="37">
        <v>2.1967799999999999E-2</v>
      </c>
      <c r="X81" s="99"/>
      <c r="Y81" s="99"/>
    </row>
    <row r="82" spans="1:25" x14ac:dyDescent="0.2">
      <c r="A82" s="34">
        <v>290</v>
      </c>
      <c r="B82" s="34">
        <v>1318</v>
      </c>
      <c r="C82" s="34" t="s">
        <v>1287</v>
      </c>
      <c r="D82" s="34" t="s">
        <v>1288</v>
      </c>
      <c r="E82" s="35" t="s">
        <v>761</v>
      </c>
      <c r="F82" s="34" t="s">
        <v>1289</v>
      </c>
      <c r="G82" s="34" t="s">
        <v>1290</v>
      </c>
      <c r="H82" s="34" t="s">
        <v>194</v>
      </c>
      <c r="I82" s="34" t="s">
        <v>1261</v>
      </c>
      <c r="J82" s="34" t="s">
        <v>147</v>
      </c>
      <c r="K82" s="34" t="s">
        <v>148</v>
      </c>
      <c r="L82" s="34" t="s">
        <v>155</v>
      </c>
      <c r="M82" s="34" t="s">
        <v>1283</v>
      </c>
      <c r="N82" s="34" t="s">
        <v>74</v>
      </c>
      <c r="O82" s="34" t="s">
        <v>85</v>
      </c>
      <c r="P82" s="39">
        <v>269</v>
      </c>
      <c r="Q82" s="36">
        <v>3.19</v>
      </c>
      <c r="R82" s="36">
        <v>68192</v>
      </c>
      <c r="S82" s="36">
        <v>0.40439999999999998</v>
      </c>
      <c r="T82" s="36">
        <v>586.45240999999999</v>
      </c>
      <c r="U82" s="37">
        <v>1.9999999999999999E-7</v>
      </c>
      <c r="V82" s="37">
        <v>1.374180274836055E-2</v>
      </c>
      <c r="W82" s="37">
        <v>1.17646E-2</v>
      </c>
      <c r="X82" s="99"/>
      <c r="Y82" s="99"/>
    </row>
    <row r="83" spans="1:25" x14ac:dyDescent="0.2">
      <c r="A83" s="34">
        <v>290</v>
      </c>
      <c r="B83" s="34">
        <v>1318</v>
      </c>
      <c r="C83" s="34" t="s">
        <v>1291</v>
      </c>
      <c r="D83" s="34" t="s">
        <v>1292</v>
      </c>
      <c r="E83" s="35" t="s">
        <v>761</v>
      </c>
      <c r="F83" s="34" t="s">
        <v>1293</v>
      </c>
      <c r="G83" s="34" t="s">
        <v>1294</v>
      </c>
      <c r="H83" s="34" t="s">
        <v>194</v>
      </c>
      <c r="I83" s="34" t="s">
        <v>1261</v>
      </c>
      <c r="J83" s="34" t="s">
        <v>147</v>
      </c>
      <c r="K83" s="34" t="s">
        <v>148</v>
      </c>
      <c r="L83" s="34" t="s">
        <v>1084</v>
      </c>
      <c r="M83" s="34" t="s">
        <v>1283</v>
      </c>
      <c r="N83" s="34" t="s">
        <v>74</v>
      </c>
      <c r="O83" s="34" t="s">
        <v>85</v>
      </c>
      <c r="P83" s="39">
        <v>865</v>
      </c>
      <c r="Q83" s="36">
        <v>3.19</v>
      </c>
      <c r="R83" s="36">
        <v>61431</v>
      </c>
      <c r="S83" s="36">
        <v>0.51529999999999998</v>
      </c>
      <c r="T83" s="36">
        <v>1696.7401</v>
      </c>
      <c r="U83" s="37">
        <v>1.3E-6</v>
      </c>
      <c r="V83" s="37">
        <v>3.980720796144159E-2</v>
      </c>
      <c r="W83" s="37">
        <v>3.4079600000000002E-2</v>
      </c>
      <c r="X83" s="99"/>
      <c r="Y83" s="99"/>
    </row>
    <row r="84" spans="1:25" x14ac:dyDescent="0.2">
      <c r="A84" s="34">
        <v>290</v>
      </c>
      <c r="B84" s="34">
        <v>1318</v>
      </c>
      <c r="C84" s="34" t="s">
        <v>1287</v>
      </c>
      <c r="D84" s="34" t="s">
        <v>1295</v>
      </c>
      <c r="E84" s="35" t="s">
        <v>761</v>
      </c>
      <c r="F84" s="34" t="s">
        <v>1296</v>
      </c>
      <c r="G84" s="34" t="s">
        <v>1297</v>
      </c>
      <c r="H84" s="34" t="s">
        <v>194</v>
      </c>
      <c r="I84" s="34" t="s">
        <v>1261</v>
      </c>
      <c r="J84" s="34" t="s">
        <v>147</v>
      </c>
      <c r="K84" s="34" t="s">
        <v>148</v>
      </c>
      <c r="L84" s="34" t="s">
        <v>155</v>
      </c>
      <c r="M84" s="34" t="s">
        <v>1283</v>
      </c>
      <c r="N84" s="34" t="s">
        <v>74</v>
      </c>
      <c r="O84" s="34" t="s">
        <v>85</v>
      </c>
      <c r="P84" s="39">
        <v>444</v>
      </c>
      <c r="Q84" s="36">
        <v>3.19</v>
      </c>
      <c r="R84" s="36">
        <v>14397</v>
      </c>
      <c r="S84" s="36">
        <v>7.3200000000000001E-2</v>
      </c>
      <c r="T84" s="36">
        <v>204.14685</v>
      </c>
      <c r="U84" s="37">
        <v>1.3999999999999999E-6</v>
      </c>
      <c r="V84" s="37">
        <v>4.7887009577401917E-3</v>
      </c>
      <c r="W84" s="37">
        <v>4.0996000000000001E-3</v>
      </c>
      <c r="X84" s="99"/>
      <c r="Y84" s="99"/>
    </row>
    <row r="85" spans="1:25" x14ac:dyDescent="0.2">
      <c r="A85" s="34">
        <v>290</v>
      </c>
      <c r="B85" s="34">
        <v>1318</v>
      </c>
      <c r="C85" s="34" t="s">
        <v>1298</v>
      </c>
      <c r="D85" s="34" t="s">
        <v>1299</v>
      </c>
      <c r="E85" s="35" t="s">
        <v>761</v>
      </c>
      <c r="F85" s="34" t="s">
        <v>1300</v>
      </c>
      <c r="G85" s="34" t="s">
        <v>1301</v>
      </c>
      <c r="H85" s="34" t="s">
        <v>194</v>
      </c>
      <c r="I85" s="34" t="s">
        <v>1261</v>
      </c>
      <c r="J85" s="34" t="s">
        <v>147</v>
      </c>
      <c r="K85" s="34" t="s">
        <v>148</v>
      </c>
      <c r="L85" s="34" t="s">
        <v>1084</v>
      </c>
      <c r="M85" s="34" t="s">
        <v>1283</v>
      </c>
      <c r="N85" s="34" t="s">
        <v>74</v>
      </c>
      <c r="O85" s="34" t="s">
        <v>85</v>
      </c>
      <c r="P85" s="39">
        <v>264</v>
      </c>
      <c r="Q85" s="36">
        <v>3.19</v>
      </c>
      <c r="R85" s="36">
        <v>23021</v>
      </c>
      <c r="S85" s="36">
        <v>0</v>
      </c>
      <c r="T85" s="36">
        <v>193.87365</v>
      </c>
      <c r="U85" s="37">
        <v>1.3499999999999999E-5</v>
      </c>
      <c r="V85" s="37">
        <v>4.5529009105801828E-3</v>
      </c>
      <c r="W85" s="37">
        <v>3.8977999999999999E-3</v>
      </c>
      <c r="X85" s="99"/>
      <c r="Y85" s="99"/>
    </row>
    <row r="86" spans="1:25" x14ac:dyDescent="0.2">
      <c r="A86" s="34">
        <v>290</v>
      </c>
      <c r="B86" s="34">
        <v>1318</v>
      </c>
      <c r="C86" s="34" t="s">
        <v>1291</v>
      </c>
      <c r="D86" s="34" t="s">
        <v>1306</v>
      </c>
      <c r="E86" s="35" t="s">
        <v>761</v>
      </c>
      <c r="F86" s="34" t="s">
        <v>1307</v>
      </c>
      <c r="G86" s="34" t="s">
        <v>1308</v>
      </c>
      <c r="H86" s="34" t="s">
        <v>194</v>
      </c>
      <c r="I86" s="34" t="s">
        <v>1261</v>
      </c>
      <c r="J86" s="34" t="s">
        <v>147</v>
      </c>
      <c r="K86" s="34" t="s">
        <v>148</v>
      </c>
      <c r="L86" s="34" t="s">
        <v>805</v>
      </c>
      <c r="M86" s="34" t="s">
        <v>1283</v>
      </c>
      <c r="N86" s="34" t="s">
        <v>74</v>
      </c>
      <c r="O86" s="34" t="s">
        <v>85</v>
      </c>
      <c r="P86" s="39">
        <v>9200</v>
      </c>
      <c r="Q86" s="36">
        <v>3.19</v>
      </c>
      <c r="R86" s="36">
        <v>1375</v>
      </c>
      <c r="S86" s="36">
        <v>0</v>
      </c>
      <c r="T86" s="36">
        <v>403.53500000000003</v>
      </c>
      <c r="U86" s="37">
        <v>3.5129999999999997E-4</v>
      </c>
      <c r="V86" s="37">
        <v>9.476501895300379E-3</v>
      </c>
      <c r="W86" s="37">
        <v>8.1130000000000004E-3</v>
      </c>
      <c r="X86" s="99"/>
      <c r="Y86" s="99"/>
    </row>
    <row r="87" spans="1:25" x14ac:dyDescent="0.2">
      <c r="A87" s="34">
        <v>290</v>
      </c>
      <c r="B87" s="34">
        <v>1318</v>
      </c>
      <c r="C87" s="34" t="s">
        <v>1287</v>
      </c>
      <c r="D87" s="34" t="s">
        <v>1309</v>
      </c>
      <c r="E87" s="35" t="s">
        <v>761</v>
      </c>
      <c r="F87" s="34" t="s">
        <v>1310</v>
      </c>
      <c r="G87" s="34" t="s">
        <v>1311</v>
      </c>
      <c r="H87" s="34" t="s">
        <v>194</v>
      </c>
      <c r="I87" s="34" t="s">
        <v>1261</v>
      </c>
      <c r="J87" s="34" t="s">
        <v>147</v>
      </c>
      <c r="K87" s="34" t="s">
        <v>148</v>
      </c>
      <c r="L87" s="34" t="s">
        <v>155</v>
      </c>
      <c r="M87" s="34" t="s">
        <v>1283</v>
      </c>
      <c r="N87" s="34" t="s">
        <v>74</v>
      </c>
      <c r="O87" s="34" t="s">
        <v>85</v>
      </c>
      <c r="P87" s="39">
        <v>887</v>
      </c>
      <c r="Q87" s="36">
        <v>3.19</v>
      </c>
      <c r="R87" s="36">
        <v>11772</v>
      </c>
      <c r="S87" s="36">
        <v>0</v>
      </c>
      <c r="T87" s="36">
        <v>333.09226999999998</v>
      </c>
      <c r="U87" s="37">
        <v>4.1999999999999996E-6</v>
      </c>
      <c r="V87" s="37">
        <v>7.8223015644603138E-3</v>
      </c>
      <c r="W87" s="37">
        <v>6.6968000000000001E-3</v>
      </c>
      <c r="X87" s="99"/>
      <c r="Y87" s="99"/>
    </row>
    <row r="88" spans="1:25" x14ac:dyDescent="0.2">
      <c r="A88" s="34">
        <v>290</v>
      </c>
      <c r="B88" s="34">
        <v>1318</v>
      </c>
      <c r="C88" s="34" t="s">
        <v>1302</v>
      </c>
      <c r="D88" s="34" t="s">
        <v>1466</v>
      </c>
      <c r="E88" s="35" t="s">
        <v>761</v>
      </c>
      <c r="F88" s="34" t="s">
        <v>1467</v>
      </c>
      <c r="G88" s="34" t="s">
        <v>1468</v>
      </c>
      <c r="H88" s="34" t="s">
        <v>194</v>
      </c>
      <c r="I88" s="34" t="s">
        <v>1261</v>
      </c>
      <c r="J88" s="34" t="s">
        <v>147</v>
      </c>
      <c r="K88" s="34" t="s">
        <v>1383</v>
      </c>
      <c r="L88" s="34" t="s">
        <v>155</v>
      </c>
      <c r="M88" s="34" t="s">
        <v>1283</v>
      </c>
      <c r="N88" s="34" t="s">
        <v>74</v>
      </c>
      <c r="O88" s="34" t="s">
        <v>85</v>
      </c>
      <c r="P88" s="39">
        <v>380</v>
      </c>
      <c r="Q88" s="36">
        <v>3.19</v>
      </c>
      <c r="R88" s="36">
        <v>5471</v>
      </c>
      <c r="S88" s="36">
        <v>0</v>
      </c>
      <c r="T88" s="36">
        <v>66.319460000000007</v>
      </c>
      <c r="U88" s="37">
        <v>8.9999999999999996E-7</v>
      </c>
      <c r="V88" s="37">
        <v>1.5574003114800622E-3</v>
      </c>
      <c r="W88" s="37">
        <v>1.3332999999999999E-3</v>
      </c>
      <c r="X88" s="99"/>
      <c r="Y88" s="99"/>
    </row>
    <row r="89" spans="1:25" x14ac:dyDescent="0.2">
      <c r="A89" s="34">
        <v>290</v>
      </c>
      <c r="B89" s="34">
        <v>1318</v>
      </c>
      <c r="C89" s="34" t="s">
        <v>1316</v>
      </c>
      <c r="D89" s="34" t="s">
        <v>1317</v>
      </c>
      <c r="E89" s="35" t="s">
        <v>761</v>
      </c>
      <c r="F89" s="34" t="s">
        <v>1318</v>
      </c>
      <c r="G89" s="34" t="s">
        <v>1319</v>
      </c>
      <c r="H89" s="34" t="s">
        <v>194</v>
      </c>
      <c r="I89" s="34" t="s">
        <v>1261</v>
      </c>
      <c r="J89" s="34" t="s">
        <v>147</v>
      </c>
      <c r="K89" s="34" t="s">
        <v>148</v>
      </c>
      <c r="L89" s="34" t="s">
        <v>155</v>
      </c>
      <c r="M89" s="34" t="s">
        <v>1283</v>
      </c>
      <c r="N89" s="34" t="s">
        <v>74</v>
      </c>
      <c r="O89" s="34" t="s">
        <v>85</v>
      </c>
      <c r="P89" s="39">
        <v>178</v>
      </c>
      <c r="Q89" s="36">
        <v>3.19</v>
      </c>
      <c r="R89" s="36">
        <v>62713</v>
      </c>
      <c r="S89" s="36">
        <v>0</v>
      </c>
      <c r="T89" s="36">
        <v>356.09694999999999</v>
      </c>
      <c r="U89" s="37">
        <v>9.9999999999999995E-8</v>
      </c>
      <c r="V89" s="37">
        <v>8.3625016725003345E-3</v>
      </c>
      <c r="W89" s="37">
        <v>7.1593000000000004E-3</v>
      </c>
      <c r="X89" s="99"/>
      <c r="Y89" s="99"/>
    </row>
    <row r="90" spans="1:25" x14ac:dyDescent="0.2">
      <c r="A90" s="34">
        <v>290</v>
      </c>
      <c r="B90" s="34">
        <v>1318</v>
      </c>
      <c r="C90" s="34" t="s">
        <v>1320</v>
      </c>
      <c r="D90" s="34" t="s">
        <v>1321</v>
      </c>
      <c r="E90" s="35" t="s">
        <v>761</v>
      </c>
      <c r="F90" s="34" t="s">
        <v>1322</v>
      </c>
      <c r="G90" s="34" t="s">
        <v>1323</v>
      </c>
      <c r="H90" s="34" t="s">
        <v>194</v>
      </c>
      <c r="I90" s="34" t="s">
        <v>1261</v>
      </c>
      <c r="J90" s="34" t="s">
        <v>147</v>
      </c>
      <c r="K90" s="34" t="s">
        <v>1222</v>
      </c>
      <c r="L90" s="34" t="s">
        <v>155</v>
      </c>
      <c r="M90" s="34" t="s">
        <v>1283</v>
      </c>
      <c r="N90" s="34" t="s">
        <v>74</v>
      </c>
      <c r="O90" s="34" t="s">
        <v>85</v>
      </c>
      <c r="P90" s="39">
        <v>290</v>
      </c>
      <c r="Q90" s="36">
        <v>3.19</v>
      </c>
      <c r="R90" s="36">
        <v>3405</v>
      </c>
      <c r="S90" s="36">
        <v>0</v>
      </c>
      <c r="T90" s="36">
        <v>31.499649999999999</v>
      </c>
      <c r="U90" s="37">
        <v>1.1999999999999999E-6</v>
      </c>
      <c r="V90" s="37">
        <v>7.3970014794002962E-4</v>
      </c>
      <c r="W90" s="37">
        <v>6.3330000000000005E-4</v>
      </c>
      <c r="X90" s="99"/>
      <c r="Y90" s="99"/>
    </row>
    <row r="91" spans="1:25" x14ac:dyDescent="0.2">
      <c r="A91" s="34">
        <v>290</v>
      </c>
      <c r="B91" s="34">
        <v>1318</v>
      </c>
      <c r="C91" s="34" t="s">
        <v>1320</v>
      </c>
      <c r="D91" s="34" t="s">
        <v>1469</v>
      </c>
      <c r="E91" s="35" t="s">
        <v>761</v>
      </c>
      <c r="F91" s="34" t="s">
        <v>1470</v>
      </c>
      <c r="G91" s="34" t="s">
        <v>1471</v>
      </c>
      <c r="H91" s="34" t="s">
        <v>194</v>
      </c>
      <c r="I91" s="34" t="s">
        <v>1261</v>
      </c>
      <c r="J91" s="34" t="s">
        <v>147</v>
      </c>
      <c r="K91" s="34" t="s">
        <v>1222</v>
      </c>
      <c r="L91" s="34" t="s">
        <v>155</v>
      </c>
      <c r="M91" s="34" t="s">
        <v>1283</v>
      </c>
      <c r="N91" s="34" t="s">
        <v>74</v>
      </c>
      <c r="O91" s="34" t="s">
        <v>85</v>
      </c>
      <c r="P91" s="39">
        <v>456</v>
      </c>
      <c r="Q91" s="36">
        <v>3.19</v>
      </c>
      <c r="R91" s="36">
        <v>3090</v>
      </c>
      <c r="S91" s="36">
        <v>0</v>
      </c>
      <c r="T91" s="36">
        <v>44.948369999999997</v>
      </c>
      <c r="U91" s="37">
        <v>5.2099999999999999E-5</v>
      </c>
      <c r="V91" s="37">
        <v>1.0556002111200423E-3</v>
      </c>
      <c r="W91" s="37">
        <v>9.0370000000000001E-4</v>
      </c>
      <c r="X91" s="99"/>
      <c r="Y91" s="99"/>
    </row>
    <row r="92" spans="1:25" x14ac:dyDescent="0.2">
      <c r="A92" s="34">
        <v>290</v>
      </c>
      <c r="B92" s="34">
        <v>1318</v>
      </c>
      <c r="C92" s="34" t="s">
        <v>1287</v>
      </c>
      <c r="D92" s="34" t="s">
        <v>1472</v>
      </c>
      <c r="E92" s="35" t="s">
        <v>761</v>
      </c>
      <c r="F92" s="34" t="s">
        <v>1473</v>
      </c>
      <c r="G92" s="34" t="s">
        <v>1474</v>
      </c>
      <c r="H92" s="34" t="s">
        <v>194</v>
      </c>
      <c r="I92" s="34" t="s">
        <v>1261</v>
      </c>
      <c r="J92" s="34" t="s">
        <v>147</v>
      </c>
      <c r="K92" s="34" t="s">
        <v>148</v>
      </c>
      <c r="L92" s="34" t="s">
        <v>155</v>
      </c>
      <c r="M92" s="34" t="s">
        <v>1283</v>
      </c>
      <c r="N92" s="34" t="s">
        <v>74</v>
      </c>
      <c r="O92" s="34" t="s">
        <v>85</v>
      </c>
      <c r="P92" s="39">
        <v>147</v>
      </c>
      <c r="Q92" s="36">
        <v>3.19</v>
      </c>
      <c r="R92" s="36">
        <v>15512</v>
      </c>
      <c r="S92" s="36">
        <v>0</v>
      </c>
      <c r="T92" s="36">
        <v>72.74042</v>
      </c>
      <c r="U92" s="37">
        <v>8.9999999999999996E-7</v>
      </c>
      <c r="V92" s="37">
        <v>1.7082003416400682E-3</v>
      </c>
      <c r="W92" s="37">
        <v>1.4624E-3</v>
      </c>
      <c r="X92" s="99"/>
      <c r="Y92" s="99"/>
    </row>
    <row r="93" spans="1:25" x14ac:dyDescent="0.2">
      <c r="A93" s="34">
        <v>290</v>
      </c>
      <c r="B93" s="34">
        <v>1318</v>
      </c>
      <c r="C93" s="34" t="s">
        <v>1287</v>
      </c>
      <c r="D93" s="34" t="s">
        <v>1475</v>
      </c>
      <c r="E93" s="35" t="s">
        <v>761</v>
      </c>
      <c r="F93" s="34" t="s">
        <v>1476</v>
      </c>
      <c r="G93" s="34" t="s">
        <v>1477</v>
      </c>
      <c r="H93" s="34" t="s">
        <v>194</v>
      </c>
      <c r="I93" s="34" t="s">
        <v>1261</v>
      </c>
      <c r="J93" s="34" t="s">
        <v>147</v>
      </c>
      <c r="K93" s="34" t="s">
        <v>148</v>
      </c>
      <c r="L93" s="34" t="s">
        <v>155</v>
      </c>
      <c r="M93" s="34" t="s">
        <v>1283</v>
      </c>
      <c r="N93" s="34" t="s">
        <v>74</v>
      </c>
      <c r="O93" s="34" t="s">
        <v>85</v>
      </c>
      <c r="P93" s="39">
        <v>931</v>
      </c>
      <c r="Q93" s="36">
        <v>3.19</v>
      </c>
      <c r="R93" s="36">
        <v>7768</v>
      </c>
      <c r="S93" s="36">
        <v>0</v>
      </c>
      <c r="T93" s="36">
        <v>230.70105000000001</v>
      </c>
      <c r="U93" s="37">
        <v>4.5000000000000001E-6</v>
      </c>
      <c r="V93" s="37">
        <v>5.4177010835402169E-3</v>
      </c>
      <c r="W93" s="37">
        <v>4.6382000000000003E-3</v>
      </c>
      <c r="X93" s="99"/>
      <c r="Y93" s="99"/>
    </row>
    <row r="94" spans="1:25" x14ac:dyDescent="0.2">
      <c r="A94" s="34">
        <v>290</v>
      </c>
      <c r="B94" s="34">
        <v>1318</v>
      </c>
      <c r="C94" s="34" t="s">
        <v>1302</v>
      </c>
      <c r="D94" s="34" t="s">
        <v>1478</v>
      </c>
      <c r="E94" s="35" t="s">
        <v>761</v>
      </c>
      <c r="F94" s="34" t="s">
        <v>1479</v>
      </c>
      <c r="G94" s="34" t="s">
        <v>1480</v>
      </c>
      <c r="H94" s="34" t="s">
        <v>194</v>
      </c>
      <c r="I94" s="34" t="s">
        <v>1261</v>
      </c>
      <c r="J94" s="34" t="s">
        <v>147</v>
      </c>
      <c r="K94" s="34" t="s">
        <v>148</v>
      </c>
      <c r="L94" s="34" t="s">
        <v>155</v>
      </c>
      <c r="M94" s="34" t="s">
        <v>1283</v>
      </c>
      <c r="N94" s="34" t="s">
        <v>74</v>
      </c>
      <c r="O94" s="34" t="s">
        <v>85</v>
      </c>
      <c r="P94" s="39">
        <v>927</v>
      </c>
      <c r="Q94" s="36">
        <v>3.19</v>
      </c>
      <c r="R94" s="36">
        <v>6215</v>
      </c>
      <c r="S94" s="36">
        <v>0</v>
      </c>
      <c r="T94" s="36">
        <v>183.78561999999999</v>
      </c>
      <c r="U94" s="37">
        <v>1.2E-5</v>
      </c>
      <c r="V94" s="37">
        <v>4.3160008632001732E-3</v>
      </c>
      <c r="W94" s="37">
        <v>3.6949999999999999E-3</v>
      </c>
      <c r="X94" s="99"/>
      <c r="Y94" s="99"/>
    </row>
    <row r="95" spans="1:25" x14ac:dyDescent="0.2">
      <c r="A95" s="34">
        <v>290</v>
      </c>
      <c r="B95" s="34">
        <v>1318</v>
      </c>
      <c r="C95" s="34" t="s">
        <v>1298</v>
      </c>
      <c r="D95" s="34" t="s">
        <v>1481</v>
      </c>
      <c r="E95" s="35" t="s">
        <v>761</v>
      </c>
      <c r="F95" s="34" t="s">
        <v>1482</v>
      </c>
      <c r="G95" s="34" t="s">
        <v>1483</v>
      </c>
      <c r="H95" s="34" t="s">
        <v>194</v>
      </c>
      <c r="I95" s="34" t="s">
        <v>1261</v>
      </c>
      <c r="J95" s="34" t="s">
        <v>147</v>
      </c>
      <c r="K95" s="34" t="s">
        <v>148</v>
      </c>
      <c r="L95" s="34" t="s">
        <v>1084</v>
      </c>
      <c r="M95" s="34" t="s">
        <v>1283</v>
      </c>
      <c r="N95" s="34" t="s">
        <v>74</v>
      </c>
      <c r="O95" s="34" t="s">
        <v>85</v>
      </c>
      <c r="P95" s="39">
        <v>385</v>
      </c>
      <c r="Q95" s="36">
        <v>3.19</v>
      </c>
      <c r="R95" s="36">
        <v>4459.24</v>
      </c>
      <c r="S95" s="36">
        <v>0</v>
      </c>
      <c r="T95" s="36">
        <v>54.766150000000003</v>
      </c>
      <c r="U95" s="37">
        <v>2.7900000000000001E-5</v>
      </c>
      <c r="V95" s="37">
        <v>1.2861002572200516E-3</v>
      </c>
      <c r="W95" s="37">
        <v>1.1011E-3</v>
      </c>
      <c r="X95" s="99"/>
      <c r="Y95" s="99"/>
    </row>
    <row r="96" spans="1:25" x14ac:dyDescent="0.2">
      <c r="A96" s="34">
        <v>290</v>
      </c>
      <c r="B96" s="34">
        <v>1318</v>
      </c>
      <c r="C96" s="34" t="s">
        <v>1287</v>
      </c>
      <c r="D96" s="34" t="s">
        <v>1484</v>
      </c>
      <c r="E96" s="35" t="s">
        <v>761</v>
      </c>
      <c r="F96" s="34" t="s">
        <v>1485</v>
      </c>
      <c r="G96" s="34" t="s">
        <v>1486</v>
      </c>
      <c r="H96" s="34" t="s">
        <v>194</v>
      </c>
      <c r="I96" s="34" t="s">
        <v>1261</v>
      </c>
      <c r="J96" s="34" t="s">
        <v>147</v>
      </c>
      <c r="K96" s="34" t="s">
        <v>148</v>
      </c>
      <c r="L96" s="34" t="s">
        <v>155</v>
      </c>
      <c r="M96" s="34" t="s">
        <v>1283</v>
      </c>
      <c r="N96" s="34" t="s">
        <v>74</v>
      </c>
      <c r="O96" s="34" t="s">
        <v>85</v>
      </c>
      <c r="P96" s="39">
        <v>103</v>
      </c>
      <c r="Q96" s="36">
        <v>3.19</v>
      </c>
      <c r="R96" s="36">
        <v>8823</v>
      </c>
      <c r="S96" s="36">
        <v>0</v>
      </c>
      <c r="T96" s="36">
        <v>28.989730000000002</v>
      </c>
      <c r="U96" s="37">
        <v>4.8399999999999997E-5</v>
      </c>
      <c r="V96" s="37">
        <v>6.8080013616002722E-4</v>
      </c>
      <c r="W96" s="37">
        <v>5.8279999999999996E-4</v>
      </c>
      <c r="X96" s="99"/>
      <c r="Y96" s="99"/>
    </row>
    <row r="97" spans="1:25" x14ac:dyDescent="0.2">
      <c r="A97" s="34">
        <v>290</v>
      </c>
      <c r="B97" s="34">
        <v>1318</v>
      </c>
      <c r="C97" s="34" t="s">
        <v>1287</v>
      </c>
      <c r="D97" s="34" t="s">
        <v>1487</v>
      </c>
      <c r="E97" s="35" t="s">
        <v>761</v>
      </c>
      <c r="F97" s="34" t="s">
        <v>1488</v>
      </c>
      <c r="G97" s="34" t="s">
        <v>1489</v>
      </c>
      <c r="H97" s="34" t="s">
        <v>194</v>
      </c>
      <c r="I97" s="34" t="s">
        <v>1261</v>
      </c>
      <c r="J97" s="34" t="s">
        <v>147</v>
      </c>
      <c r="K97" s="34" t="s">
        <v>148</v>
      </c>
      <c r="L97" s="34" t="s">
        <v>155</v>
      </c>
      <c r="M97" s="34" t="s">
        <v>1283</v>
      </c>
      <c r="N97" s="34" t="s">
        <v>74</v>
      </c>
      <c r="O97" s="34" t="s">
        <v>85</v>
      </c>
      <c r="P97" s="39">
        <v>232</v>
      </c>
      <c r="Q97" s="36">
        <v>3.19</v>
      </c>
      <c r="R97" s="36">
        <v>4471</v>
      </c>
      <c r="S97" s="36">
        <v>0</v>
      </c>
      <c r="T97" s="36">
        <v>33.088970000000003</v>
      </c>
      <c r="U97" s="37">
        <v>5.9999999999999997E-7</v>
      </c>
      <c r="V97" s="37">
        <v>7.7710015542003109E-4</v>
      </c>
      <c r="W97" s="37">
        <v>6.6520000000000001E-4</v>
      </c>
      <c r="X97" s="99"/>
      <c r="Y97" s="99"/>
    </row>
    <row r="98" spans="1:25" x14ac:dyDescent="0.2">
      <c r="A98" s="34">
        <v>290</v>
      </c>
      <c r="B98" s="34">
        <v>1318</v>
      </c>
      <c r="C98" s="34" t="s">
        <v>1351</v>
      </c>
      <c r="D98" s="34" t="s">
        <v>1490</v>
      </c>
      <c r="E98" s="35" t="s">
        <v>761</v>
      </c>
      <c r="F98" s="34" t="s">
        <v>1491</v>
      </c>
      <c r="G98" s="34" t="s">
        <v>1492</v>
      </c>
      <c r="H98" s="34" t="s">
        <v>194</v>
      </c>
      <c r="I98" s="34" t="s">
        <v>1261</v>
      </c>
      <c r="J98" s="34" t="s">
        <v>147</v>
      </c>
      <c r="K98" s="34" t="s">
        <v>1089</v>
      </c>
      <c r="L98" s="34" t="s">
        <v>155</v>
      </c>
      <c r="M98" s="34" t="s">
        <v>1283</v>
      </c>
      <c r="N98" s="34" t="s">
        <v>74</v>
      </c>
      <c r="O98" s="34" t="s">
        <v>85</v>
      </c>
      <c r="P98" s="39">
        <v>207</v>
      </c>
      <c r="Q98" s="36">
        <v>3.19</v>
      </c>
      <c r="R98" s="36">
        <v>14416</v>
      </c>
      <c r="S98" s="36">
        <v>0</v>
      </c>
      <c r="T98" s="36">
        <v>95.193169999999995</v>
      </c>
      <c r="U98" s="37">
        <v>6.6000000000000003E-6</v>
      </c>
      <c r="V98" s="37">
        <v>2.2355004471000897E-3</v>
      </c>
      <c r="W98" s="37">
        <v>1.9138E-3</v>
      </c>
      <c r="X98" s="99"/>
      <c r="Y98" s="99"/>
    </row>
    <row r="99" spans="1:25" x14ac:dyDescent="0.2">
      <c r="A99" s="34">
        <v>290</v>
      </c>
      <c r="B99" s="34">
        <v>1318</v>
      </c>
      <c r="C99" s="34" t="s">
        <v>1302</v>
      </c>
      <c r="D99" s="34" t="s">
        <v>1493</v>
      </c>
      <c r="E99" s="35" t="s">
        <v>761</v>
      </c>
      <c r="F99" s="34" t="s">
        <v>1494</v>
      </c>
      <c r="G99" s="34" t="s">
        <v>1495</v>
      </c>
      <c r="H99" s="34" t="s">
        <v>194</v>
      </c>
      <c r="I99" s="34" t="s">
        <v>1261</v>
      </c>
      <c r="J99" s="34" t="s">
        <v>147</v>
      </c>
      <c r="K99" s="34" t="s">
        <v>1222</v>
      </c>
      <c r="L99" s="34" t="s">
        <v>155</v>
      </c>
      <c r="M99" s="34" t="s">
        <v>1283</v>
      </c>
      <c r="N99" s="34" t="s">
        <v>74</v>
      </c>
      <c r="O99" s="34" t="s">
        <v>85</v>
      </c>
      <c r="P99" s="39">
        <v>100</v>
      </c>
      <c r="Q99" s="36">
        <v>3.19</v>
      </c>
      <c r="R99" s="36">
        <v>3829</v>
      </c>
      <c r="S99" s="36">
        <v>0</v>
      </c>
      <c r="T99" s="36">
        <v>12.214510000000001</v>
      </c>
      <c r="U99" s="37">
        <v>3.9999999999999998E-7</v>
      </c>
      <c r="V99" s="37">
        <v>2.8680005736001147E-4</v>
      </c>
      <c r="W99" s="37">
        <v>2.4560000000000001E-4</v>
      </c>
      <c r="X99" s="99"/>
      <c r="Y99" s="99"/>
    </row>
    <row r="100" spans="1:25" x14ac:dyDescent="0.2">
      <c r="A100" s="34">
        <v>290</v>
      </c>
      <c r="B100" s="34">
        <v>1318</v>
      </c>
      <c r="C100" s="34" t="s">
        <v>1302</v>
      </c>
      <c r="D100" s="34" t="s">
        <v>1496</v>
      </c>
      <c r="E100" s="35" t="s">
        <v>761</v>
      </c>
      <c r="F100" s="34" t="s">
        <v>1497</v>
      </c>
      <c r="G100" s="34" t="s">
        <v>1498</v>
      </c>
      <c r="H100" s="34" t="s">
        <v>194</v>
      </c>
      <c r="I100" s="34" t="s">
        <v>1261</v>
      </c>
      <c r="J100" s="34" t="s">
        <v>147</v>
      </c>
      <c r="K100" s="34" t="s">
        <v>148</v>
      </c>
      <c r="L100" s="34" t="s">
        <v>129</v>
      </c>
      <c r="M100" s="34" t="s">
        <v>1283</v>
      </c>
      <c r="N100" s="34" t="s">
        <v>74</v>
      </c>
      <c r="O100" s="34" t="s">
        <v>85</v>
      </c>
      <c r="P100" s="39">
        <v>1240</v>
      </c>
      <c r="Q100" s="36">
        <v>3.19</v>
      </c>
      <c r="R100" s="36">
        <v>10569</v>
      </c>
      <c r="S100" s="36">
        <v>0</v>
      </c>
      <c r="T100" s="36">
        <v>418.06736000000001</v>
      </c>
      <c r="U100" s="37">
        <v>1.11E-5</v>
      </c>
      <c r="V100" s="37">
        <v>9.8178019635603922E-3</v>
      </c>
      <c r="W100" s="37">
        <v>8.4051999999999998E-3</v>
      </c>
      <c r="X100" s="99"/>
      <c r="Y100" s="99"/>
    </row>
    <row r="101" spans="1:25" x14ac:dyDescent="0.2">
      <c r="A101" s="34">
        <v>290</v>
      </c>
      <c r="B101" s="34">
        <v>1318</v>
      </c>
      <c r="C101" s="34" t="s">
        <v>1302</v>
      </c>
      <c r="D101" s="34" t="s">
        <v>1340</v>
      </c>
      <c r="E101" s="35" t="s">
        <v>761</v>
      </c>
      <c r="F101" s="34" t="s">
        <v>1341</v>
      </c>
      <c r="G101" s="34" t="s">
        <v>1342</v>
      </c>
      <c r="H101" s="34" t="s">
        <v>194</v>
      </c>
      <c r="I101" s="34" t="s">
        <v>1261</v>
      </c>
      <c r="J101" s="34" t="s">
        <v>147</v>
      </c>
      <c r="K101" s="34" t="s">
        <v>1315</v>
      </c>
      <c r="L101" s="34" t="s">
        <v>1084</v>
      </c>
      <c r="M101" s="34" t="s">
        <v>1283</v>
      </c>
      <c r="N101" s="34" t="s">
        <v>74</v>
      </c>
      <c r="O101" s="34" t="s">
        <v>85</v>
      </c>
      <c r="P101" s="39">
        <v>1250</v>
      </c>
      <c r="Q101" s="36">
        <v>3.19</v>
      </c>
      <c r="R101" s="36">
        <v>9312</v>
      </c>
      <c r="S101" s="36">
        <v>0</v>
      </c>
      <c r="T101" s="36">
        <v>371.31599999999997</v>
      </c>
      <c r="U101" s="37">
        <v>3.7400000000000001E-5</v>
      </c>
      <c r="V101" s="37">
        <v>8.7199017439803482E-3</v>
      </c>
      <c r="W101" s="37">
        <v>7.4652E-3</v>
      </c>
      <c r="X101" s="99"/>
      <c r="Y101" s="99"/>
    </row>
    <row r="102" spans="1:25" x14ac:dyDescent="0.2">
      <c r="A102" s="34">
        <v>290</v>
      </c>
      <c r="B102" s="34">
        <v>1318</v>
      </c>
      <c r="C102" s="34" t="s">
        <v>1302</v>
      </c>
      <c r="D102" s="34" t="s">
        <v>1499</v>
      </c>
      <c r="E102" s="35" t="s">
        <v>761</v>
      </c>
      <c r="F102" s="34" t="s">
        <v>1500</v>
      </c>
      <c r="G102" s="34" t="s">
        <v>1501</v>
      </c>
      <c r="H102" s="34" t="s">
        <v>194</v>
      </c>
      <c r="I102" s="34" t="s">
        <v>1261</v>
      </c>
      <c r="J102" s="34" t="s">
        <v>147</v>
      </c>
      <c r="K102" s="34" t="s">
        <v>148</v>
      </c>
      <c r="L102" s="34" t="s">
        <v>129</v>
      </c>
      <c r="M102" s="34" t="s">
        <v>1283</v>
      </c>
      <c r="N102" s="34" t="s">
        <v>74</v>
      </c>
      <c r="O102" s="34" t="s">
        <v>85</v>
      </c>
      <c r="P102" s="39">
        <v>325</v>
      </c>
      <c r="Q102" s="36">
        <v>3.19</v>
      </c>
      <c r="R102" s="36">
        <v>21469</v>
      </c>
      <c r="S102" s="36">
        <v>0</v>
      </c>
      <c r="T102" s="36">
        <v>222.57984999999999</v>
      </c>
      <c r="U102" s="37">
        <v>7.7999999999999999E-6</v>
      </c>
      <c r="V102" s="37">
        <v>5.227001045400209E-3</v>
      </c>
      <c r="W102" s="37">
        <v>4.4749000000000004E-3</v>
      </c>
      <c r="X102" s="99"/>
      <c r="Y102" s="99"/>
    </row>
    <row r="103" spans="1:25" x14ac:dyDescent="0.2">
      <c r="A103" s="34">
        <v>290</v>
      </c>
      <c r="B103" s="34">
        <v>1318</v>
      </c>
      <c r="C103" s="34" t="s">
        <v>1316</v>
      </c>
      <c r="D103" s="34" t="s">
        <v>1502</v>
      </c>
      <c r="E103" s="35" t="s">
        <v>761</v>
      </c>
      <c r="F103" s="34" t="s">
        <v>1503</v>
      </c>
      <c r="G103" s="34" t="s">
        <v>1504</v>
      </c>
      <c r="H103" s="34" t="s">
        <v>194</v>
      </c>
      <c r="I103" s="34" t="s">
        <v>1261</v>
      </c>
      <c r="J103" s="34" t="s">
        <v>147</v>
      </c>
      <c r="K103" s="34" t="s">
        <v>1315</v>
      </c>
      <c r="L103" s="34" t="s">
        <v>155</v>
      </c>
      <c r="M103" s="34" t="s">
        <v>1283</v>
      </c>
      <c r="N103" s="34" t="s">
        <v>74</v>
      </c>
      <c r="O103" s="34" t="s">
        <v>85</v>
      </c>
      <c r="P103" s="39">
        <v>274</v>
      </c>
      <c r="Q103" s="36">
        <v>3.19</v>
      </c>
      <c r="R103" s="36">
        <v>14106</v>
      </c>
      <c r="S103" s="36">
        <v>0</v>
      </c>
      <c r="T103" s="36">
        <v>123.2949</v>
      </c>
      <c r="U103" s="37">
        <v>6.9999999999999997E-7</v>
      </c>
      <c r="V103" s="37">
        <v>2.8954005790801157E-3</v>
      </c>
      <c r="W103" s="37">
        <v>2.4788000000000002E-3</v>
      </c>
      <c r="X103" s="99"/>
      <c r="Y103" s="99"/>
    </row>
    <row r="104" spans="1:25" x14ac:dyDescent="0.2">
      <c r="A104" s="34">
        <v>290</v>
      </c>
      <c r="B104" s="34">
        <v>1318</v>
      </c>
      <c r="C104" s="34" t="s">
        <v>1291</v>
      </c>
      <c r="D104" s="34" t="s">
        <v>1505</v>
      </c>
      <c r="E104" s="35" t="s">
        <v>761</v>
      </c>
      <c r="F104" s="34" t="s">
        <v>1506</v>
      </c>
      <c r="G104" s="34" t="s">
        <v>1507</v>
      </c>
      <c r="H104" s="34" t="s">
        <v>194</v>
      </c>
      <c r="I104" s="34" t="s">
        <v>1261</v>
      </c>
      <c r="J104" s="34" t="s">
        <v>147</v>
      </c>
      <c r="K104" s="34" t="s">
        <v>1339</v>
      </c>
      <c r="L104" s="34" t="s">
        <v>129</v>
      </c>
      <c r="M104" s="34" t="s">
        <v>1283</v>
      </c>
      <c r="N104" s="34" t="s">
        <v>74</v>
      </c>
      <c r="O104" s="34" t="s">
        <v>82</v>
      </c>
      <c r="P104" s="39">
        <v>191</v>
      </c>
      <c r="Q104" s="36">
        <v>3.7454999999999998</v>
      </c>
      <c r="R104" s="36">
        <v>14846</v>
      </c>
      <c r="S104" s="36">
        <v>0</v>
      </c>
      <c r="T104" s="36">
        <v>106.20687</v>
      </c>
      <c r="U104" s="37">
        <v>6.2399999999999999E-5</v>
      </c>
      <c r="V104" s="37">
        <v>2.4941004988200998E-3</v>
      </c>
      <c r="W104" s="37">
        <v>2.1353000000000001E-3</v>
      </c>
      <c r="X104" s="99"/>
      <c r="Y104" s="99"/>
    </row>
    <row r="105" spans="1:25" x14ac:dyDescent="0.2">
      <c r="A105" s="34">
        <v>290</v>
      </c>
      <c r="B105" s="34">
        <v>1318</v>
      </c>
      <c r="C105" s="34" t="s">
        <v>1302</v>
      </c>
      <c r="D105" s="34" t="s">
        <v>1508</v>
      </c>
      <c r="E105" s="35" t="s">
        <v>761</v>
      </c>
      <c r="F105" s="34" t="s">
        <v>1509</v>
      </c>
      <c r="G105" s="34" t="s">
        <v>1510</v>
      </c>
      <c r="H105" s="34" t="s">
        <v>194</v>
      </c>
      <c r="I105" s="34" t="s">
        <v>1261</v>
      </c>
      <c r="J105" s="34" t="s">
        <v>147</v>
      </c>
      <c r="K105" s="34" t="s">
        <v>1222</v>
      </c>
      <c r="L105" s="34" t="s">
        <v>1511</v>
      </c>
      <c r="M105" s="34" t="s">
        <v>1283</v>
      </c>
      <c r="N105" s="34" t="s">
        <v>74</v>
      </c>
      <c r="O105" s="34" t="s">
        <v>86</v>
      </c>
      <c r="P105" s="39">
        <v>6817</v>
      </c>
      <c r="Q105" s="36">
        <v>0.4098</v>
      </c>
      <c r="R105" s="36">
        <v>1154</v>
      </c>
      <c r="S105" s="36">
        <v>0</v>
      </c>
      <c r="T105" s="36">
        <v>32.238219999999998</v>
      </c>
      <c r="U105" s="37">
        <v>3.9999999999999998E-6</v>
      </c>
      <c r="V105" s="37">
        <v>7.5710015142003029E-4</v>
      </c>
      <c r="W105" s="37">
        <v>6.4809999999999998E-4</v>
      </c>
      <c r="X105" s="99"/>
      <c r="Y105" s="99"/>
    </row>
    <row r="106" spans="1:25" x14ac:dyDescent="0.2">
      <c r="A106" s="34">
        <v>290</v>
      </c>
      <c r="B106" s="34">
        <v>1318</v>
      </c>
      <c r="C106" s="34" t="s">
        <v>1512</v>
      </c>
      <c r="D106" s="34" t="s">
        <v>1513</v>
      </c>
      <c r="E106" s="35" t="s">
        <v>761</v>
      </c>
      <c r="F106" s="34" t="s">
        <v>1514</v>
      </c>
      <c r="G106" s="34" t="s">
        <v>1515</v>
      </c>
      <c r="H106" s="34" t="s">
        <v>194</v>
      </c>
      <c r="I106" s="34" t="s">
        <v>1261</v>
      </c>
      <c r="J106" s="34" t="s">
        <v>147</v>
      </c>
      <c r="K106" s="34" t="s">
        <v>1339</v>
      </c>
      <c r="L106" s="34" t="s">
        <v>129</v>
      </c>
      <c r="M106" s="34" t="s">
        <v>1283</v>
      </c>
      <c r="N106" s="34" t="s">
        <v>74</v>
      </c>
      <c r="O106" s="34" t="s">
        <v>82</v>
      </c>
      <c r="P106" s="39">
        <v>250</v>
      </c>
      <c r="Q106" s="36">
        <v>3.7454999999999998</v>
      </c>
      <c r="R106" s="36">
        <v>11050.7</v>
      </c>
      <c r="S106" s="36">
        <v>0</v>
      </c>
      <c r="T106" s="36">
        <v>103.47599</v>
      </c>
      <c r="U106" s="37">
        <v>2.43E-4</v>
      </c>
      <c r="V106" s="37">
        <v>2.4300004860000972E-3</v>
      </c>
      <c r="W106" s="37">
        <v>2.0804E-3</v>
      </c>
      <c r="X106" s="99"/>
      <c r="Y106" s="99"/>
    </row>
    <row r="107" spans="1:25" x14ac:dyDescent="0.2">
      <c r="A107" s="34">
        <v>290</v>
      </c>
      <c r="B107" s="34">
        <v>1318</v>
      </c>
      <c r="C107" s="34" t="s">
        <v>1316</v>
      </c>
      <c r="D107" s="34" t="s">
        <v>1516</v>
      </c>
      <c r="E107" s="35" t="s">
        <v>761</v>
      </c>
      <c r="F107" s="34" t="s">
        <v>1517</v>
      </c>
      <c r="G107" s="34" t="s">
        <v>1518</v>
      </c>
      <c r="H107" s="34" t="s">
        <v>194</v>
      </c>
      <c r="I107" s="34" t="s">
        <v>1261</v>
      </c>
      <c r="J107" s="34" t="s">
        <v>147</v>
      </c>
      <c r="K107" s="34" t="s">
        <v>148</v>
      </c>
      <c r="L107" s="34" t="s">
        <v>155</v>
      </c>
      <c r="M107" s="34" t="s">
        <v>1283</v>
      </c>
      <c r="N107" s="34" t="s">
        <v>74</v>
      </c>
      <c r="O107" s="34" t="s">
        <v>85</v>
      </c>
      <c r="P107" s="39">
        <v>435</v>
      </c>
      <c r="Q107" s="36">
        <v>3.19</v>
      </c>
      <c r="R107" s="36">
        <v>11180</v>
      </c>
      <c r="S107" s="36">
        <v>0</v>
      </c>
      <c r="T107" s="36">
        <v>155.13927000000001</v>
      </c>
      <c r="U107" s="37">
        <v>1.8E-5</v>
      </c>
      <c r="V107" s="37">
        <v>3.6433007286601456E-3</v>
      </c>
      <c r="W107" s="37">
        <v>3.1189999999999998E-3</v>
      </c>
      <c r="X107" s="99"/>
      <c r="Y107" s="99"/>
    </row>
    <row r="108" spans="1:25" x14ac:dyDescent="0.2">
      <c r="A108" s="34">
        <v>290</v>
      </c>
      <c r="B108" s="34">
        <v>1318</v>
      </c>
      <c r="C108" s="34" t="s">
        <v>1291</v>
      </c>
      <c r="D108" s="34" t="s">
        <v>1519</v>
      </c>
      <c r="E108" s="35" t="s">
        <v>761</v>
      </c>
      <c r="F108" s="34" t="s">
        <v>1520</v>
      </c>
      <c r="G108" s="34" t="s">
        <v>1521</v>
      </c>
      <c r="H108" s="34" t="s">
        <v>194</v>
      </c>
      <c r="I108" s="34" t="s">
        <v>1261</v>
      </c>
      <c r="J108" s="34" t="s">
        <v>147</v>
      </c>
      <c r="K108" s="34" t="s">
        <v>1222</v>
      </c>
      <c r="L108" s="34" t="s">
        <v>155</v>
      </c>
      <c r="M108" s="34" t="s">
        <v>1283</v>
      </c>
      <c r="N108" s="34" t="s">
        <v>74</v>
      </c>
      <c r="O108" s="34" t="s">
        <v>85</v>
      </c>
      <c r="P108" s="39">
        <v>300</v>
      </c>
      <c r="Q108" s="36">
        <v>3.19</v>
      </c>
      <c r="R108" s="36">
        <v>5200</v>
      </c>
      <c r="S108" s="36">
        <v>0</v>
      </c>
      <c r="T108" s="36">
        <v>49.764000000000003</v>
      </c>
      <c r="U108" s="37">
        <v>1.2099999999999999E-5</v>
      </c>
      <c r="V108" s="37">
        <v>1.1686002337200469E-3</v>
      </c>
      <c r="W108" s="37">
        <v>1.0005000000000001E-3</v>
      </c>
      <c r="X108" s="99"/>
      <c r="Y108" s="99"/>
    </row>
    <row r="109" spans="1:25" x14ac:dyDescent="0.2">
      <c r="A109" s="34">
        <v>290</v>
      </c>
      <c r="B109" s="34">
        <v>1318</v>
      </c>
      <c r="C109" s="34" t="s">
        <v>1379</v>
      </c>
      <c r="D109" s="34" t="s">
        <v>1522</v>
      </c>
      <c r="E109" s="35" t="s">
        <v>761</v>
      </c>
      <c r="F109" s="34" t="s">
        <v>1523</v>
      </c>
      <c r="G109" s="34" t="s">
        <v>1524</v>
      </c>
      <c r="H109" s="34" t="s">
        <v>194</v>
      </c>
      <c r="I109" s="34" t="s">
        <v>1261</v>
      </c>
      <c r="J109" s="34" t="s">
        <v>147</v>
      </c>
      <c r="K109" s="34" t="s">
        <v>148</v>
      </c>
      <c r="L109" s="34" t="s">
        <v>129</v>
      </c>
      <c r="M109" s="34" t="s">
        <v>1283</v>
      </c>
      <c r="N109" s="34" t="s">
        <v>74</v>
      </c>
      <c r="O109" s="34" t="s">
        <v>85</v>
      </c>
      <c r="P109" s="39">
        <v>1777</v>
      </c>
      <c r="Q109" s="36">
        <v>3.19</v>
      </c>
      <c r="R109" s="36">
        <v>13688.17</v>
      </c>
      <c r="S109" s="36">
        <v>0</v>
      </c>
      <c r="T109" s="36">
        <v>775.93170999999995</v>
      </c>
      <c r="U109" s="37">
        <v>5.66E-5</v>
      </c>
      <c r="V109" s="37">
        <v>1.822180364436073E-2</v>
      </c>
      <c r="W109" s="37">
        <v>1.5599999999999999E-2</v>
      </c>
      <c r="X109" s="99"/>
      <c r="Y109" s="99"/>
    </row>
    <row r="110" spans="1:25" x14ac:dyDescent="0.2">
      <c r="A110" s="34">
        <v>290</v>
      </c>
      <c r="B110" s="34">
        <v>1318</v>
      </c>
      <c r="C110" s="34" t="s">
        <v>1379</v>
      </c>
      <c r="D110" s="34" t="s">
        <v>1525</v>
      </c>
      <c r="E110" s="35" t="s">
        <v>761</v>
      </c>
      <c r="F110" s="34" t="s">
        <v>1526</v>
      </c>
      <c r="G110" s="34" t="s">
        <v>1527</v>
      </c>
      <c r="H110" s="34" t="s">
        <v>194</v>
      </c>
      <c r="I110" s="34" t="s">
        <v>1261</v>
      </c>
      <c r="J110" s="34" t="s">
        <v>147</v>
      </c>
      <c r="K110" s="34" t="s">
        <v>1339</v>
      </c>
      <c r="L110" s="34" t="s">
        <v>129</v>
      </c>
      <c r="M110" s="34" t="s">
        <v>1283</v>
      </c>
      <c r="N110" s="34" t="s">
        <v>74</v>
      </c>
      <c r="O110" s="34" t="s">
        <v>82</v>
      </c>
      <c r="P110" s="39">
        <v>260</v>
      </c>
      <c r="Q110" s="36">
        <v>3.7454999999999998</v>
      </c>
      <c r="R110" s="36">
        <v>41086.39</v>
      </c>
      <c r="S110" s="36">
        <v>0</v>
      </c>
      <c r="T110" s="36">
        <v>400.11158999999998</v>
      </c>
      <c r="U110" s="37">
        <v>2.433E-4</v>
      </c>
      <c r="V110" s="37">
        <v>9.3961018792203758E-3</v>
      </c>
      <c r="W110" s="37">
        <v>8.0441999999999996E-3</v>
      </c>
      <c r="X110" s="99"/>
      <c r="Y110" s="99"/>
    </row>
    <row r="111" spans="1:25" x14ac:dyDescent="0.2">
      <c r="A111" s="34">
        <v>290</v>
      </c>
      <c r="B111" s="34">
        <v>1318</v>
      </c>
      <c r="C111" s="34" t="s">
        <v>1379</v>
      </c>
      <c r="D111" s="34" t="s">
        <v>1380</v>
      </c>
      <c r="E111" s="35" t="s">
        <v>761</v>
      </c>
      <c r="F111" s="34" t="s">
        <v>1381</v>
      </c>
      <c r="G111" s="34" t="s">
        <v>1382</v>
      </c>
      <c r="H111" s="34" t="s">
        <v>194</v>
      </c>
      <c r="I111" s="34" t="s">
        <v>1261</v>
      </c>
      <c r="J111" s="34" t="s">
        <v>147</v>
      </c>
      <c r="K111" s="34" t="s">
        <v>1383</v>
      </c>
      <c r="L111" s="34" t="s">
        <v>129</v>
      </c>
      <c r="M111" s="34" t="s">
        <v>1283</v>
      </c>
      <c r="N111" s="34" t="s">
        <v>74</v>
      </c>
      <c r="O111" s="34" t="s">
        <v>85</v>
      </c>
      <c r="P111" s="39">
        <v>1247</v>
      </c>
      <c r="Q111" s="36">
        <v>3.19</v>
      </c>
      <c r="R111" s="36">
        <v>9481.7999999999993</v>
      </c>
      <c r="S111" s="36">
        <v>0</v>
      </c>
      <c r="T111" s="36">
        <v>377.17935999999997</v>
      </c>
      <c r="U111" s="37">
        <v>2.9200000000000002E-5</v>
      </c>
      <c r="V111" s="37">
        <v>8.8576017715203542E-3</v>
      </c>
      <c r="W111" s="37">
        <v>7.5830999999999997E-3</v>
      </c>
      <c r="X111" s="99"/>
      <c r="Y111" s="99"/>
    </row>
    <row r="112" spans="1:25" x14ac:dyDescent="0.2">
      <c r="A112" s="34">
        <v>290</v>
      </c>
      <c r="B112" s="34">
        <v>1318</v>
      </c>
      <c r="C112" s="34" t="s">
        <v>1379</v>
      </c>
      <c r="D112" s="34" t="s">
        <v>1528</v>
      </c>
      <c r="E112" s="35" t="s">
        <v>761</v>
      </c>
      <c r="F112" s="34" t="s">
        <v>1529</v>
      </c>
      <c r="G112" s="34" t="s">
        <v>1530</v>
      </c>
      <c r="H112" s="34" t="s">
        <v>194</v>
      </c>
      <c r="I112" s="34" t="s">
        <v>1261</v>
      </c>
      <c r="J112" s="34" t="s">
        <v>147</v>
      </c>
      <c r="K112" s="34" t="s">
        <v>1315</v>
      </c>
      <c r="L112" s="34" t="s">
        <v>129</v>
      </c>
      <c r="M112" s="34" t="s">
        <v>1283</v>
      </c>
      <c r="N112" s="34" t="s">
        <v>74</v>
      </c>
      <c r="O112" s="34" t="s">
        <v>85</v>
      </c>
      <c r="P112" s="39">
        <v>24</v>
      </c>
      <c r="Q112" s="36">
        <v>3.19</v>
      </c>
      <c r="R112" s="36">
        <v>71482.23</v>
      </c>
      <c r="S112" s="36">
        <v>0</v>
      </c>
      <c r="T112" s="36">
        <v>54.726790000000001</v>
      </c>
      <c r="U112" s="37">
        <v>1.55E-4</v>
      </c>
      <c r="V112" s="37">
        <v>1.2852002570400514E-3</v>
      </c>
      <c r="W112" s="37">
        <v>1.1003E-3</v>
      </c>
      <c r="X112" s="99"/>
      <c r="Y112" s="99"/>
    </row>
    <row r="113" spans="1:25" x14ac:dyDescent="0.2">
      <c r="A113" s="34">
        <v>290</v>
      </c>
      <c r="B113" s="34">
        <v>1318</v>
      </c>
      <c r="C113" s="34" t="s">
        <v>1379</v>
      </c>
      <c r="D113" s="34" t="s">
        <v>1531</v>
      </c>
      <c r="E113" s="35" t="s">
        <v>761</v>
      </c>
      <c r="F113" s="34" t="s">
        <v>1532</v>
      </c>
      <c r="G113" s="34" t="s">
        <v>1533</v>
      </c>
      <c r="H113" s="34" t="s">
        <v>194</v>
      </c>
      <c r="I113" s="34" t="s">
        <v>1261</v>
      </c>
      <c r="J113" s="34" t="s">
        <v>147</v>
      </c>
      <c r="K113" s="34" t="s">
        <v>1339</v>
      </c>
      <c r="L113" s="34" t="s">
        <v>129</v>
      </c>
      <c r="M113" s="34" t="s">
        <v>1283</v>
      </c>
      <c r="N113" s="34" t="s">
        <v>74</v>
      </c>
      <c r="O113" s="34" t="s">
        <v>82</v>
      </c>
      <c r="P113" s="39">
        <v>160</v>
      </c>
      <c r="Q113" s="36">
        <v>3.7454999999999998</v>
      </c>
      <c r="R113" s="36">
        <v>11586</v>
      </c>
      <c r="S113" s="36">
        <v>0</v>
      </c>
      <c r="T113" s="36">
        <v>69.432580000000002</v>
      </c>
      <c r="U113" s="37">
        <v>4.74E-5</v>
      </c>
      <c r="V113" s="37">
        <v>1.6305003261000651E-3</v>
      </c>
      <c r="W113" s="37">
        <v>1.3959E-3</v>
      </c>
      <c r="X113" s="99"/>
      <c r="Y113" s="99"/>
    </row>
    <row r="114" spans="1:25" x14ac:dyDescent="0.2">
      <c r="A114" s="34">
        <v>290</v>
      </c>
      <c r="B114" s="34">
        <v>1318</v>
      </c>
      <c r="C114" s="34" t="s">
        <v>1291</v>
      </c>
      <c r="D114" s="34" t="s">
        <v>1387</v>
      </c>
      <c r="E114" s="35" t="s">
        <v>761</v>
      </c>
      <c r="F114" s="34" t="s">
        <v>1388</v>
      </c>
      <c r="G114" s="34" t="s">
        <v>1389</v>
      </c>
      <c r="H114" s="34" t="s">
        <v>194</v>
      </c>
      <c r="I114" s="34" t="s">
        <v>1261</v>
      </c>
      <c r="J114" s="34" t="s">
        <v>147</v>
      </c>
      <c r="K114" s="34" t="s">
        <v>148</v>
      </c>
      <c r="L114" s="34" t="s">
        <v>805</v>
      </c>
      <c r="M114" s="34" t="s">
        <v>1283</v>
      </c>
      <c r="N114" s="34" t="s">
        <v>74</v>
      </c>
      <c r="O114" s="34" t="s">
        <v>85</v>
      </c>
      <c r="P114" s="39">
        <v>240</v>
      </c>
      <c r="Q114" s="36">
        <v>3.19</v>
      </c>
      <c r="R114" s="36">
        <v>10027</v>
      </c>
      <c r="S114" s="36">
        <v>0</v>
      </c>
      <c r="T114" s="36">
        <v>76.766710000000003</v>
      </c>
      <c r="U114" s="37">
        <v>1.089E-4</v>
      </c>
      <c r="V114" s="37">
        <v>1.8028003605600721E-3</v>
      </c>
      <c r="W114" s="37">
        <v>1.5433999999999999E-3</v>
      </c>
      <c r="X114" s="99"/>
      <c r="Y114" s="99"/>
    </row>
    <row r="115" spans="1:25" x14ac:dyDescent="0.2">
      <c r="A115" s="34">
        <v>290</v>
      </c>
      <c r="B115" s="34">
        <v>1318</v>
      </c>
      <c r="C115" s="34" t="s">
        <v>1298</v>
      </c>
      <c r="D115" s="34" t="s">
        <v>1390</v>
      </c>
      <c r="E115" s="35" t="s">
        <v>761</v>
      </c>
      <c r="F115" s="34" t="s">
        <v>1391</v>
      </c>
      <c r="G115" s="34" t="s">
        <v>1392</v>
      </c>
      <c r="H115" s="34" t="s">
        <v>194</v>
      </c>
      <c r="I115" s="34" t="s">
        <v>1261</v>
      </c>
      <c r="J115" s="34" t="s">
        <v>147</v>
      </c>
      <c r="K115" s="34" t="s">
        <v>148</v>
      </c>
      <c r="L115" s="34" t="s">
        <v>1084</v>
      </c>
      <c r="M115" s="34" t="s">
        <v>1283</v>
      </c>
      <c r="N115" s="34" t="s">
        <v>74</v>
      </c>
      <c r="O115" s="34" t="s">
        <v>85</v>
      </c>
      <c r="P115" s="39">
        <v>131</v>
      </c>
      <c r="Q115" s="36">
        <v>3.19</v>
      </c>
      <c r="R115" s="36">
        <v>9251.16</v>
      </c>
      <c r="S115" s="36">
        <v>0</v>
      </c>
      <c r="T115" s="36">
        <v>38.659669999999998</v>
      </c>
      <c r="U115" s="37">
        <v>1.3E-6</v>
      </c>
      <c r="V115" s="37">
        <v>9.0790018158003628E-4</v>
      </c>
      <c r="W115" s="37">
        <v>7.7720000000000003E-4</v>
      </c>
      <c r="X115" s="99"/>
      <c r="Y115" s="99"/>
    </row>
    <row r="116" spans="1:25" x14ac:dyDescent="0.2">
      <c r="A116" s="34">
        <v>290</v>
      </c>
      <c r="B116" s="34">
        <v>1318</v>
      </c>
      <c r="C116" s="34" t="s">
        <v>1291</v>
      </c>
      <c r="D116" s="34" t="s">
        <v>1534</v>
      </c>
      <c r="E116" s="35" t="s">
        <v>761</v>
      </c>
      <c r="F116" s="34" t="s">
        <v>1535</v>
      </c>
      <c r="G116" s="34" t="s">
        <v>1536</v>
      </c>
      <c r="H116" s="34" t="s">
        <v>194</v>
      </c>
      <c r="I116" s="34" t="s">
        <v>1261</v>
      </c>
      <c r="J116" s="34" t="s">
        <v>147</v>
      </c>
      <c r="K116" s="34" t="s">
        <v>148</v>
      </c>
      <c r="L116" s="34" t="s">
        <v>155</v>
      </c>
      <c r="M116" s="34" t="s">
        <v>1283</v>
      </c>
      <c r="N116" s="34" t="s">
        <v>74</v>
      </c>
      <c r="O116" s="34" t="s">
        <v>85</v>
      </c>
      <c r="P116" s="39">
        <v>220</v>
      </c>
      <c r="Q116" s="36">
        <v>3.19</v>
      </c>
      <c r="R116" s="36">
        <v>5204</v>
      </c>
      <c r="S116" s="36">
        <v>0</v>
      </c>
      <c r="T116" s="36">
        <v>36.52167</v>
      </c>
      <c r="U116" s="37">
        <v>1.36E-5</v>
      </c>
      <c r="V116" s="37">
        <v>8.5770017154003432E-4</v>
      </c>
      <c r="W116" s="37">
        <v>7.3430000000000001E-4</v>
      </c>
      <c r="X116" s="99"/>
      <c r="Y116" s="99"/>
    </row>
    <row r="117" spans="1:25" x14ac:dyDescent="0.2">
      <c r="A117" s="34">
        <v>290</v>
      </c>
      <c r="B117" s="34">
        <v>1318</v>
      </c>
      <c r="C117" s="34" t="s">
        <v>1298</v>
      </c>
      <c r="D117" s="34" t="s">
        <v>1393</v>
      </c>
      <c r="E117" s="35" t="s">
        <v>761</v>
      </c>
      <c r="F117" s="34" t="s">
        <v>1394</v>
      </c>
      <c r="G117" s="34" t="s">
        <v>1395</v>
      </c>
      <c r="H117" s="34" t="s">
        <v>194</v>
      </c>
      <c r="I117" s="34" t="s">
        <v>1261</v>
      </c>
      <c r="J117" s="34" t="s">
        <v>147</v>
      </c>
      <c r="K117" s="34" t="s">
        <v>148</v>
      </c>
      <c r="L117" s="34" t="s">
        <v>1084</v>
      </c>
      <c r="M117" s="34" t="s">
        <v>1283</v>
      </c>
      <c r="N117" s="34" t="s">
        <v>74</v>
      </c>
      <c r="O117" s="34" t="s">
        <v>85</v>
      </c>
      <c r="P117" s="39">
        <v>150</v>
      </c>
      <c r="Q117" s="36">
        <v>3.19</v>
      </c>
      <c r="R117" s="36">
        <v>8614.7800000000007</v>
      </c>
      <c r="S117" s="36">
        <v>0</v>
      </c>
      <c r="T117" s="36">
        <v>41.221719999999998</v>
      </c>
      <c r="U117" s="37">
        <v>1.0200000000000001E-5</v>
      </c>
      <c r="V117" s="37">
        <v>9.6800019360003878E-4</v>
      </c>
      <c r="W117" s="37">
        <v>8.2879999999999998E-4</v>
      </c>
      <c r="X117" s="99"/>
      <c r="Y117" s="99"/>
    </row>
    <row r="118" spans="1:25" x14ac:dyDescent="0.2">
      <c r="A118" s="34">
        <v>290</v>
      </c>
      <c r="B118" s="34">
        <v>1318</v>
      </c>
      <c r="C118" s="34" t="s">
        <v>1287</v>
      </c>
      <c r="D118" s="34" t="s">
        <v>1537</v>
      </c>
      <c r="E118" s="35" t="s">
        <v>761</v>
      </c>
      <c r="F118" s="34" t="s">
        <v>1538</v>
      </c>
      <c r="G118" s="34" t="s">
        <v>1539</v>
      </c>
      <c r="H118" s="34" t="s">
        <v>194</v>
      </c>
      <c r="I118" s="34" t="s">
        <v>1261</v>
      </c>
      <c r="J118" s="34" t="s">
        <v>147</v>
      </c>
      <c r="K118" s="34" t="s">
        <v>148</v>
      </c>
      <c r="L118" s="34" t="s">
        <v>155</v>
      </c>
      <c r="M118" s="34" t="s">
        <v>1283</v>
      </c>
      <c r="N118" s="34" t="s">
        <v>74</v>
      </c>
      <c r="O118" s="34" t="s">
        <v>85</v>
      </c>
      <c r="P118" s="39">
        <v>950</v>
      </c>
      <c r="Q118" s="36">
        <v>3.19</v>
      </c>
      <c r="R118" s="36">
        <v>11941</v>
      </c>
      <c r="S118" s="36">
        <v>0</v>
      </c>
      <c r="T118" s="36">
        <v>361.87200000000001</v>
      </c>
      <c r="U118" s="37">
        <v>9.3999999999999998E-6</v>
      </c>
      <c r="V118" s="37">
        <v>8.4981016996203401E-3</v>
      </c>
      <c r="W118" s="37">
        <v>7.2753999999999996E-3</v>
      </c>
      <c r="X118" s="99"/>
      <c r="Y118" s="99"/>
    </row>
    <row r="119" spans="1:25" x14ac:dyDescent="0.2">
      <c r="A119" s="34">
        <v>290</v>
      </c>
      <c r="B119" s="34">
        <v>1318</v>
      </c>
      <c r="C119" s="34" t="s">
        <v>1291</v>
      </c>
      <c r="D119" s="34" t="s">
        <v>1540</v>
      </c>
      <c r="E119" s="35" t="s">
        <v>761</v>
      </c>
      <c r="F119" s="34" t="s">
        <v>1374</v>
      </c>
      <c r="G119" s="34" t="s">
        <v>1541</v>
      </c>
      <c r="H119" s="34" t="s">
        <v>194</v>
      </c>
      <c r="I119" s="34" t="s">
        <v>1261</v>
      </c>
      <c r="J119" s="34" t="s">
        <v>147</v>
      </c>
      <c r="K119" s="34" t="s">
        <v>148</v>
      </c>
      <c r="L119" s="34" t="s">
        <v>155</v>
      </c>
      <c r="M119" s="34" t="s">
        <v>1283</v>
      </c>
      <c r="N119" s="34" t="s">
        <v>74</v>
      </c>
      <c r="O119" s="34" t="s">
        <v>85</v>
      </c>
      <c r="P119" s="39">
        <v>1432</v>
      </c>
      <c r="Q119" s="36">
        <v>3.19</v>
      </c>
      <c r="R119" s="36">
        <v>5663</v>
      </c>
      <c r="S119" s="36">
        <v>0</v>
      </c>
      <c r="T119" s="36">
        <v>258.69036999999997</v>
      </c>
      <c r="U119" s="37">
        <v>1.0950000000000001E-4</v>
      </c>
      <c r="V119" s="37">
        <v>6.0750012150002424E-3</v>
      </c>
      <c r="W119" s="37">
        <v>5.2008999999999996E-3</v>
      </c>
      <c r="X119" s="99"/>
      <c r="Y119" s="99"/>
    </row>
    <row r="120" spans="1:25" x14ac:dyDescent="0.2">
      <c r="A120" s="34">
        <v>290</v>
      </c>
      <c r="B120" s="34">
        <v>1318</v>
      </c>
      <c r="C120" s="34" t="s">
        <v>1298</v>
      </c>
      <c r="D120" s="34" t="s">
        <v>1542</v>
      </c>
      <c r="E120" s="35" t="s">
        <v>761</v>
      </c>
      <c r="F120" s="34" t="s">
        <v>1543</v>
      </c>
      <c r="G120" s="34" t="s">
        <v>1544</v>
      </c>
      <c r="H120" s="34" t="s">
        <v>194</v>
      </c>
      <c r="I120" s="34" t="s">
        <v>1261</v>
      </c>
      <c r="J120" s="34" t="s">
        <v>147</v>
      </c>
      <c r="K120" s="34" t="s">
        <v>148</v>
      </c>
      <c r="L120" s="34" t="s">
        <v>1084</v>
      </c>
      <c r="M120" s="34" t="s">
        <v>1283</v>
      </c>
      <c r="N120" s="34" t="s">
        <v>74</v>
      </c>
      <c r="O120" s="34" t="s">
        <v>85</v>
      </c>
      <c r="P120" s="39">
        <v>558</v>
      </c>
      <c r="Q120" s="36">
        <v>3.19</v>
      </c>
      <c r="R120" s="36">
        <v>15302</v>
      </c>
      <c r="S120" s="36">
        <v>0</v>
      </c>
      <c r="T120" s="36">
        <v>272.37866000000002</v>
      </c>
      <c r="U120" s="37">
        <v>3.1399999999999998E-5</v>
      </c>
      <c r="V120" s="37">
        <v>6.3965012793002563E-3</v>
      </c>
      <c r="W120" s="37">
        <v>5.4761000000000002E-3</v>
      </c>
      <c r="X120" s="99"/>
      <c r="Y120" s="99"/>
    </row>
    <row r="121" spans="1:25" x14ac:dyDescent="0.2">
      <c r="A121" s="34">
        <v>290</v>
      </c>
      <c r="B121" s="34">
        <v>1384</v>
      </c>
      <c r="C121" s="34" t="s">
        <v>1253</v>
      </c>
      <c r="D121" s="34">
        <v>511776783</v>
      </c>
      <c r="E121" s="35" t="s">
        <v>1248</v>
      </c>
      <c r="F121" s="34" t="s">
        <v>1545</v>
      </c>
      <c r="G121" s="34" t="s">
        <v>1546</v>
      </c>
      <c r="H121" s="34" t="s">
        <v>194</v>
      </c>
      <c r="I121" s="34" t="s">
        <v>1547</v>
      </c>
      <c r="J121" s="34" t="s">
        <v>73</v>
      </c>
      <c r="K121" s="34" t="s">
        <v>73</v>
      </c>
      <c r="L121" s="34" t="s">
        <v>105</v>
      </c>
      <c r="M121" s="34" t="s">
        <v>1548</v>
      </c>
      <c r="N121" s="34" t="s">
        <v>74</v>
      </c>
      <c r="O121" s="34" t="s">
        <v>84</v>
      </c>
      <c r="P121" s="39">
        <v>165985</v>
      </c>
      <c r="Q121" s="36">
        <v>1</v>
      </c>
      <c r="R121" s="36">
        <v>395.49</v>
      </c>
      <c r="S121" s="36">
        <v>0</v>
      </c>
      <c r="T121" s="36">
        <v>656.45407</v>
      </c>
      <c r="U121" s="37">
        <v>8.518E-4</v>
      </c>
      <c r="V121" s="37">
        <v>7.2264900000000007E-2</v>
      </c>
      <c r="W121" s="37">
        <v>9.8584999999999992E-3</v>
      </c>
      <c r="X121" s="99"/>
      <c r="Y121" s="99"/>
    </row>
    <row r="122" spans="1:25" x14ac:dyDescent="0.2">
      <c r="A122" s="34">
        <v>290</v>
      </c>
      <c r="B122" s="34">
        <v>1384</v>
      </c>
      <c r="C122" s="34" t="s">
        <v>1253</v>
      </c>
      <c r="D122" s="34">
        <v>511776783</v>
      </c>
      <c r="E122" s="35" t="s">
        <v>1248</v>
      </c>
      <c r="F122" s="34" t="s">
        <v>1549</v>
      </c>
      <c r="G122" s="34" t="s">
        <v>1550</v>
      </c>
      <c r="H122" s="34" t="s">
        <v>194</v>
      </c>
      <c r="I122" s="34" t="s">
        <v>1547</v>
      </c>
      <c r="J122" s="34" t="s">
        <v>73</v>
      </c>
      <c r="K122" s="34" t="s">
        <v>73</v>
      </c>
      <c r="L122" s="34" t="s">
        <v>105</v>
      </c>
      <c r="M122" s="34" t="s">
        <v>1551</v>
      </c>
      <c r="N122" s="34" t="s">
        <v>74</v>
      </c>
      <c r="O122" s="34" t="s">
        <v>84</v>
      </c>
      <c r="P122" s="39">
        <v>257046</v>
      </c>
      <c r="Q122" s="36">
        <v>1</v>
      </c>
      <c r="R122" s="36">
        <v>428.69</v>
      </c>
      <c r="S122" s="36">
        <v>0</v>
      </c>
      <c r="T122" s="36">
        <v>1101.93049</v>
      </c>
      <c r="U122" s="37">
        <v>1.1145E-3</v>
      </c>
      <c r="V122" s="37">
        <v>0.1213047</v>
      </c>
      <c r="W122" s="37">
        <v>1.65487E-2</v>
      </c>
      <c r="X122" s="99"/>
      <c r="Y122" s="99"/>
    </row>
    <row r="123" spans="1:25" x14ac:dyDescent="0.2">
      <c r="A123" s="34">
        <v>290</v>
      </c>
      <c r="B123" s="34">
        <v>1384</v>
      </c>
      <c r="C123" s="34" t="s">
        <v>1265</v>
      </c>
      <c r="D123" s="34">
        <v>511303661</v>
      </c>
      <c r="E123" s="35" t="s">
        <v>1248</v>
      </c>
      <c r="F123" s="34" t="s">
        <v>1552</v>
      </c>
      <c r="G123" s="34" t="s">
        <v>1553</v>
      </c>
      <c r="H123" s="34" t="s">
        <v>194</v>
      </c>
      <c r="I123" s="34" t="s">
        <v>1547</v>
      </c>
      <c r="J123" s="34" t="s">
        <v>73</v>
      </c>
      <c r="K123" s="34" t="s">
        <v>73</v>
      </c>
      <c r="L123" s="34" t="s">
        <v>105</v>
      </c>
      <c r="M123" s="34" t="s">
        <v>1551</v>
      </c>
      <c r="N123" s="34" t="s">
        <v>74</v>
      </c>
      <c r="O123" s="34" t="s">
        <v>84</v>
      </c>
      <c r="P123" s="39">
        <v>347816</v>
      </c>
      <c r="Q123" s="36">
        <v>1</v>
      </c>
      <c r="R123" s="36">
        <v>498.26</v>
      </c>
      <c r="S123" s="36">
        <v>0</v>
      </c>
      <c r="T123" s="36">
        <v>1733.028</v>
      </c>
      <c r="U123" s="37">
        <v>2.1722999999999998E-3</v>
      </c>
      <c r="V123" s="37">
        <v>0.19077830000000001</v>
      </c>
      <c r="W123" s="37">
        <v>2.6026400000000002E-2</v>
      </c>
      <c r="X123" s="99"/>
      <c r="Y123" s="99"/>
    </row>
    <row r="124" spans="1:25" x14ac:dyDescent="0.2">
      <c r="A124" s="34">
        <v>290</v>
      </c>
      <c r="B124" s="34">
        <v>1384</v>
      </c>
      <c r="C124" s="34" t="s">
        <v>1265</v>
      </c>
      <c r="D124" s="34">
        <v>511303661</v>
      </c>
      <c r="E124" s="35" t="s">
        <v>1248</v>
      </c>
      <c r="F124" s="34" t="s">
        <v>1554</v>
      </c>
      <c r="G124" s="34" t="s">
        <v>1555</v>
      </c>
      <c r="H124" s="34" t="s">
        <v>194</v>
      </c>
      <c r="I124" s="34" t="s">
        <v>1547</v>
      </c>
      <c r="J124" s="34" t="s">
        <v>73</v>
      </c>
      <c r="K124" s="34" t="s">
        <v>73</v>
      </c>
      <c r="L124" s="34" t="s">
        <v>105</v>
      </c>
      <c r="M124" s="34" t="s">
        <v>1548</v>
      </c>
      <c r="N124" s="34" t="s">
        <v>74</v>
      </c>
      <c r="O124" s="34" t="s">
        <v>84</v>
      </c>
      <c r="P124" s="39">
        <v>249814</v>
      </c>
      <c r="Q124" s="36">
        <v>1</v>
      </c>
      <c r="R124" s="36">
        <v>505.55</v>
      </c>
      <c r="S124" s="36">
        <v>0</v>
      </c>
      <c r="T124" s="36">
        <v>1262.9346700000001</v>
      </c>
      <c r="U124" s="37">
        <v>1.5425E-3</v>
      </c>
      <c r="V124" s="37">
        <v>0.1390286</v>
      </c>
      <c r="W124" s="37">
        <v>1.89666E-2</v>
      </c>
      <c r="X124" s="99"/>
      <c r="Y124" s="99"/>
    </row>
    <row r="125" spans="1:25" x14ac:dyDescent="0.2">
      <c r="A125" s="34">
        <v>290</v>
      </c>
      <c r="B125" s="34">
        <v>1384</v>
      </c>
      <c r="C125" s="34" t="s">
        <v>1265</v>
      </c>
      <c r="D125" s="34">
        <v>511303661</v>
      </c>
      <c r="E125" s="35" t="s">
        <v>1248</v>
      </c>
      <c r="F125" s="34" t="s">
        <v>1556</v>
      </c>
      <c r="G125" s="34" t="s">
        <v>1557</v>
      </c>
      <c r="H125" s="34" t="s">
        <v>194</v>
      </c>
      <c r="I125" s="34" t="s">
        <v>1547</v>
      </c>
      <c r="J125" s="34" t="s">
        <v>73</v>
      </c>
      <c r="K125" s="34" t="s">
        <v>73</v>
      </c>
      <c r="L125" s="34" t="s">
        <v>105</v>
      </c>
      <c r="M125" s="34" t="s">
        <v>1551</v>
      </c>
      <c r="N125" s="34" t="s">
        <v>74</v>
      </c>
      <c r="O125" s="34" t="s">
        <v>84</v>
      </c>
      <c r="P125" s="39">
        <v>190337</v>
      </c>
      <c r="Q125" s="36">
        <v>1</v>
      </c>
      <c r="R125" s="36">
        <v>347.71</v>
      </c>
      <c r="S125" s="36">
        <v>0</v>
      </c>
      <c r="T125" s="36">
        <v>661.82078000000001</v>
      </c>
      <c r="U125" s="37">
        <v>9.5929999999999995E-4</v>
      </c>
      <c r="V125" s="37">
        <v>7.2855699999999995E-2</v>
      </c>
      <c r="W125" s="37">
        <v>9.9390999999999993E-3</v>
      </c>
      <c r="X125" s="99"/>
      <c r="Y125" s="99"/>
    </row>
    <row r="126" spans="1:25" x14ac:dyDescent="0.2">
      <c r="A126" s="34">
        <v>290</v>
      </c>
      <c r="B126" s="34">
        <v>1384</v>
      </c>
      <c r="C126" s="34" t="s">
        <v>1276</v>
      </c>
      <c r="D126" s="34">
        <v>514884485</v>
      </c>
      <c r="E126" s="35" t="s">
        <v>1248</v>
      </c>
      <c r="F126" s="34" t="s">
        <v>1444</v>
      </c>
      <c r="G126" s="34" t="s">
        <v>1445</v>
      </c>
      <c r="H126" s="34" t="s">
        <v>194</v>
      </c>
      <c r="I126" s="34" t="s">
        <v>1261</v>
      </c>
      <c r="J126" s="34" t="s">
        <v>73</v>
      </c>
      <c r="K126" s="34" t="s">
        <v>148</v>
      </c>
      <c r="L126" s="34" t="s">
        <v>105</v>
      </c>
      <c r="M126" s="34" t="s">
        <v>1262</v>
      </c>
      <c r="N126" s="34" t="s">
        <v>74</v>
      </c>
      <c r="O126" s="34" t="s">
        <v>84</v>
      </c>
      <c r="P126" s="39">
        <v>1898</v>
      </c>
      <c r="Q126" s="36">
        <v>1</v>
      </c>
      <c r="R126" s="36">
        <v>10690</v>
      </c>
      <c r="S126" s="36">
        <v>0</v>
      </c>
      <c r="T126" s="36">
        <v>202.89619999999999</v>
      </c>
      <c r="U126" s="37">
        <v>7.8899999999999993E-5</v>
      </c>
      <c r="V126" s="37">
        <v>2.2335600000000001E-2</v>
      </c>
      <c r="W126" s="37">
        <v>3.0471000000000001E-3</v>
      </c>
      <c r="X126" s="99"/>
      <c r="Y126" s="99"/>
    </row>
    <row r="127" spans="1:25" x14ac:dyDescent="0.2">
      <c r="A127" s="34">
        <v>290</v>
      </c>
      <c r="B127" s="34">
        <v>1384</v>
      </c>
      <c r="C127" s="34" t="s">
        <v>1253</v>
      </c>
      <c r="D127" s="34">
        <v>511776783</v>
      </c>
      <c r="E127" s="35" t="s">
        <v>1248</v>
      </c>
      <c r="F127" s="34" t="s">
        <v>1558</v>
      </c>
      <c r="G127" s="34" t="s">
        <v>1559</v>
      </c>
      <c r="H127" s="34" t="s">
        <v>194</v>
      </c>
      <c r="I127" s="34" t="s">
        <v>1547</v>
      </c>
      <c r="J127" s="34" t="s">
        <v>73</v>
      </c>
      <c r="K127" s="34" t="s">
        <v>73</v>
      </c>
      <c r="L127" s="34" t="s">
        <v>105</v>
      </c>
      <c r="M127" s="34" t="s">
        <v>1551</v>
      </c>
      <c r="N127" s="34" t="s">
        <v>74</v>
      </c>
      <c r="O127" s="34" t="s">
        <v>84</v>
      </c>
      <c r="P127" s="39">
        <v>148538</v>
      </c>
      <c r="Q127" s="36">
        <v>1</v>
      </c>
      <c r="R127" s="36">
        <v>446.84</v>
      </c>
      <c r="S127" s="36">
        <v>0</v>
      </c>
      <c r="T127" s="36">
        <v>663.72718999999995</v>
      </c>
      <c r="U127" s="37">
        <v>4.6071000000000003E-3</v>
      </c>
      <c r="V127" s="37">
        <v>7.3065599999999994E-2</v>
      </c>
      <c r="W127" s="37">
        <v>9.9678000000000006E-3</v>
      </c>
      <c r="X127" s="99"/>
      <c r="Y127" s="99"/>
    </row>
    <row r="128" spans="1:25" x14ac:dyDescent="0.2">
      <c r="A128" s="34">
        <v>290</v>
      </c>
      <c r="B128" s="34">
        <v>1384</v>
      </c>
      <c r="C128" s="34" t="s">
        <v>1276</v>
      </c>
      <c r="D128" s="34">
        <v>514884485</v>
      </c>
      <c r="E128" s="35" t="s">
        <v>1248</v>
      </c>
      <c r="F128" s="34" t="s">
        <v>1277</v>
      </c>
      <c r="G128" s="34" t="s">
        <v>1278</v>
      </c>
      <c r="H128" s="34" t="s">
        <v>194</v>
      </c>
      <c r="I128" s="34" t="s">
        <v>1251</v>
      </c>
      <c r="J128" s="34" t="s">
        <v>73</v>
      </c>
      <c r="K128" s="34" t="s">
        <v>73</v>
      </c>
      <c r="L128" s="34" t="s">
        <v>105</v>
      </c>
      <c r="M128" s="34" t="s">
        <v>1252</v>
      </c>
      <c r="N128" s="34" t="s">
        <v>74</v>
      </c>
      <c r="O128" s="34" t="s">
        <v>84</v>
      </c>
      <c r="P128" s="39">
        <v>1654</v>
      </c>
      <c r="Q128" s="36">
        <v>1</v>
      </c>
      <c r="R128" s="36">
        <v>9943</v>
      </c>
      <c r="S128" s="36">
        <v>0</v>
      </c>
      <c r="T128" s="36">
        <v>164.45722000000001</v>
      </c>
      <c r="U128" s="37">
        <v>1.148E-4</v>
      </c>
      <c r="V128" s="37">
        <v>1.8104100000000001E-2</v>
      </c>
      <c r="W128" s="37">
        <v>2.4697999999999999E-3</v>
      </c>
      <c r="X128" s="99"/>
      <c r="Y128" s="99"/>
    </row>
    <row r="129" spans="1:25" x14ac:dyDescent="0.2">
      <c r="A129" s="34">
        <v>290</v>
      </c>
      <c r="B129" s="34">
        <v>1384</v>
      </c>
      <c r="C129" s="34" t="s">
        <v>1287</v>
      </c>
      <c r="D129" s="34" t="s">
        <v>1309</v>
      </c>
      <c r="E129" s="35" t="s">
        <v>761</v>
      </c>
      <c r="F129" s="34" t="s">
        <v>1310</v>
      </c>
      <c r="G129" s="34" t="s">
        <v>1311</v>
      </c>
      <c r="H129" s="34" t="s">
        <v>194</v>
      </c>
      <c r="I129" s="34" t="s">
        <v>1261</v>
      </c>
      <c r="J129" s="34" t="s">
        <v>147</v>
      </c>
      <c r="K129" s="34" t="s">
        <v>148</v>
      </c>
      <c r="L129" s="34" t="s">
        <v>155</v>
      </c>
      <c r="M129" s="34" t="s">
        <v>1283</v>
      </c>
      <c r="N129" s="34" t="s">
        <v>74</v>
      </c>
      <c r="O129" s="34" t="s">
        <v>85</v>
      </c>
      <c r="P129" s="39">
        <v>706</v>
      </c>
      <c r="Q129" s="36">
        <v>3.19</v>
      </c>
      <c r="R129" s="36">
        <v>11772</v>
      </c>
      <c r="S129" s="36">
        <v>0</v>
      </c>
      <c r="T129" s="36">
        <v>265.12191999999999</v>
      </c>
      <c r="U129" s="37">
        <v>3.3000000000000002E-6</v>
      </c>
      <c r="V129" s="37">
        <v>2.9185599999999999E-2</v>
      </c>
      <c r="W129" s="37">
        <v>3.9816000000000001E-3</v>
      </c>
      <c r="X129" s="99"/>
      <c r="Y129" s="99"/>
    </row>
    <row r="130" spans="1:25" x14ac:dyDescent="0.2">
      <c r="A130" s="34">
        <v>290</v>
      </c>
      <c r="B130" s="34">
        <v>1384</v>
      </c>
      <c r="C130" s="34" t="s">
        <v>1302</v>
      </c>
      <c r="D130" s="34" t="s">
        <v>1312</v>
      </c>
      <c r="E130" s="35" t="s">
        <v>761</v>
      </c>
      <c r="F130" s="34" t="s">
        <v>1313</v>
      </c>
      <c r="G130" s="34" t="s">
        <v>1314</v>
      </c>
      <c r="H130" s="34" t="s">
        <v>194</v>
      </c>
      <c r="I130" s="34" t="s">
        <v>1261</v>
      </c>
      <c r="J130" s="34" t="s">
        <v>147</v>
      </c>
      <c r="K130" s="34" t="s">
        <v>1315</v>
      </c>
      <c r="L130" s="34" t="s">
        <v>1084</v>
      </c>
      <c r="M130" s="34" t="s">
        <v>1283</v>
      </c>
      <c r="N130" s="34" t="s">
        <v>74</v>
      </c>
      <c r="O130" s="34" t="s">
        <v>85</v>
      </c>
      <c r="P130" s="39">
        <v>632</v>
      </c>
      <c r="Q130" s="36">
        <v>3.19</v>
      </c>
      <c r="R130" s="36">
        <v>14149</v>
      </c>
      <c r="S130" s="36">
        <v>0</v>
      </c>
      <c r="T130" s="36">
        <v>285.25515000000001</v>
      </c>
      <c r="U130" s="37">
        <v>3.8999999999999999E-6</v>
      </c>
      <c r="V130" s="37">
        <v>3.1401999999999999E-2</v>
      </c>
      <c r="W130" s="37">
        <v>4.2839000000000002E-3</v>
      </c>
      <c r="X130" s="99"/>
      <c r="Y130" s="99"/>
    </row>
    <row r="131" spans="1:25" x14ac:dyDescent="0.2">
      <c r="A131" s="34">
        <v>290</v>
      </c>
      <c r="B131" s="34">
        <v>1384</v>
      </c>
      <c r="C131" s="34" t="s">
        <v>1287</v>
      </c>
      <c r="D131" s="34" t="s">
        <v>1327</v>
      </c>
      <c r="E131" s="35" t="s">
        <v>761</v>
      </c>
      <c r="F131" s="34" t="s">
        <v>1328</v>
      </c>
      <c r="G131" s="34" t="s">
        <v>1329</v>
      </c>
      <c r="H131" s="34" t="s">
        <v>194</v>
      </c>
      <c r="I131" s="34" t="s">
        <v>1261</v>
      </c>
      <c r="J131" s="34" t="s">
        <v>147</v>
      </c>
      <c r="K131" s="34" t="s">
        <v>148</v>
      </c>
      <c r="L131" s="34" t="s">
        <v>155</v>
      </c>
      <c r="M131" s="34" t="s">
        <v>1283</v>
      </c>
      <c r="N131" s="34" t="s">
        <v>74</v>
      </c>
      <c r="O131" s="34" t="s">
        <v>85</v>
      </c>
      <c r="P131" s="39">
        <v>1325</v>
      </c>
      <c r="Q131" s="36">
        <v>3.19</v>
      </c>
      <c r="R131" s="36">
        <v>10296</v>
      </c>
      <c r="S131" s="36">
        <v>0</v>
      </c>
      <c r="T131" s="36">
        <v>435.18617999999998</v>
      </c>
      <c r="U131" s="37">
        <v>9.6700000000000006E-5</v>
      </c>
      <c r="V131" s="37">
        <v>4.7906900000000002E-2</v>
      </c>
      <c r="W131" s="37">
        <v>6.5355999999999999E-3</v>
      </c>
      <c r="X131" s="99"/>
      <c r="Y131" s="99"/>
    </row>
    <row r="132" spans="1:25" x14ac:dyDescent="0.2">
      <c r="A132" s="34">
        <v>290</v>
      </c>
      <c r="B132" s="34">
        <v>1384</v>
      </c>
      <c r="C132" s="34" t="s">
        <v>1302</v>
      </c>
      <c r="D132" s="34" t="s">
        <v>1496</v>
      </c>
      <c r="E132" s="35" t="s">
        <v>761</v>
      </c>
      <c r="F132" s="34" t="s">
        <v>1497</v>
      </c>
      <c r="G132" s="34" t="s">
        <v>1498</v>
      </c>
      <c r="H132" s="34" t="s">
        <v>194</v>
      </c>
      <c r="I132" s="34" t="s">
        <v>1261</v>
      </c>
      <c r="J132" s="34" t="s">
        <v>147</v>
      </c>
      <c r="K132" s="34" t="s">
        <v>148</v>
      </c>
      <c r="L132" s="34" t="s">
        <v>129</v>
      </c>
      <c r="M132" s="34" t="s">
        <v>1283</v>
      </c>
      <c r="N132" s="34" t="s">
        <v>74</v>
      </c>
      <c r="O132" s="34" t="s">
        <v>85</v>
      </c>
      <c r="P132" s="39">
        <v>760</v>
      </c>
      <c r="Q132" s="36">
        <v>3.19</v>
      </c>
      <c r="R132" s="36">
        <v>10569</v>
      </c>
      <c r="S132" s="36">
        <v>0</v>
      </c>
      <c r="T132" s="36">
        <v>256.23482999999999</v>
      </c>
      <c r="U132" s="37">
        <v>6.8000000000000001E-6</v>
      </c>
      <c r="V132" s="37">
        <v>2.8207300000000001E-2</v>
      </c>
      <c r="W132" s="37">
        <v>3.8481000000000001E-3</v>
      </c>
      <c r="X132" s="99"/>
      <c r="Y132" s="99"/>
    </row>
    <row r="133" spans="1:25" x14ac:dyDescent="0.2">
      <c r="A133" s="34">
        <v>290</v>
      </c>
      <c r="B133" s="34">
        <v>1384</v>
      </c>
      <c r="C133" s="34" t="s">
        <v>1302</v>
      </c>
      <c r="D133" s="34" t="s">
        <v>1340</v>
      </c>
      <c r="E133" s="35" t="s">
        <v>761</v>
      </c>
      <c r="F133" s="34" t="s">
        <v>1341</v>
      </c>
      <c r="G133" s="34" t="s">
        <v>1342</v>
      </c>
      <c r="H133" s="34" t="s">
        <v>194</v>
      </c>
      <c r="I133" s="34" t="s">
        <v>1261</v>
      </c>
      <c r="J133" s="34" t="s">
        <v>147</v>
      </c>
      <c r="K133" s="34" t="s">
        <v>1315</v>
      </c>
      <c r="L133" s="34" t="s">
        <v>1084</v>
      </c>
      <c r="M133" s="34" t="s">
        <v>1283</v>
      </c>
      <c r="N133" s="34" t="s">
        <v>74</v>
      </c>
      <c r="O133" s="34" t="s">
        <v>85</v>
      </c>
      <c r="P133" s="39">
        <v>1067</v>
      </c>
      <c r="Q133" s="36">
        <v>3.19</v>
      </c>
      <c r="R133" s="36">
        <v>9312</v>
      </c>
      <c r="S133" s="36">
        <v>0</v>
      </c>
      <c r="T133" s="36">
        <v>316.95533</v>
      </c>
      <c r="U133" s="37">
        <v>3.1900000000000003E-5</v>
      </c>
      <c r="V133" s="37">
        <v>3.4891600000000002E-2</v>
      </c>
      <c r="W133" s="37">
        <v>4.7600000000000003E-3</v>
      </c>
      <c r="X133" s="99"/>
      <c r="Y133" s="99"/>
    </row>
    <row r="134" spans="1:25" x14ac:dyDescent="0.2">
      <c r="A134" s="34">
        <v>290</v>
      </c>
      <c r="B134" s="34">
        <v>1384</v>
      </c>
      <c r="C134" s="34" t="s">
        <v>1291</v>
      </c>
      <c r="D134" s="34" t="s">
        <v>1560</v>
      </c>
      <c r="E134" s="35" t="s">
        <v>761</v>
      </c>
      <c r="F134" s="34" t="s">
        <v>1561</v>
      </c>
      <c r="G134" s="34" t="s">
        <v>1562</v>
      </c>
      <c r="H134" s="34" t="s">
        <v>194</v>
      </c>
      <c r="I134" s="34" t="s">
        <v>1261</v>
      </c>
      <c r="J134" s="34" t="s">
        <v>147</v>
      </c>
      <c r="K134" s="34" t="s">
        <v>148</v>
      </c>
      <c r="L134" s="34" t="s">
        <v>1084</v>
      </c>
      <c r="M134" s="34" t="s">
        <v>1283</v>
      </c>
      <c r="N134" s="34" t="s">
        <v>74</v>
      </c>
      <c r="O134" s="34" t="s">
        <v>85</v>
      </c>
      <c r="P134" s="39">
        <v>944</v>
      </c>
      <c r="Q134" s="36">
        <v>3.19</v>
      </c>
      <c r="R134" s="36">
        <v>25292</v>
      </c>
      <c r="S134" s="36">
        <v>0</v>
      </c>
      <c r="T134" s="36">
        <v>761.63316999999995</v>
      </c>
      <c r="U134" s="37">
        <v>4.6E-6</v>
      </c>
      <c r="V134" s="37">
        <v>8.3843500000000001E-2</v>
      </c>
      <c r="W134" s="37">
        <v>1.14381E-2</v>
      </c>
      <c r="X134" s="99"/>
      <c r="Y134" s="99"/>
    </row>
    <row r="135" spans="1:25" x14ac:dyDescent="0.2">
      <c r="A135" s="34">
        <v>290</v>
      </c>
      <c r="B135" s="34">
        <v>1384</v>
      </c>
      <c r="C135" s="34" t="s">
        <v>1302</v>
      </c>
      <c r="D135" s="34" t="s">
        <v>1563</v>
      </c>
      <c r="E135" s="35" t="s">
        <v>761</v>
      </c>
      <c r="F135" s="34" t="s">
        <v>1564</v>
      </c>
      <c r="G135" s="34" t="s">
        <v>1565</v>
      </c>
      <c r="H135" s="34" t="s">
        <v>194</v>
      </c>
      <c r="I135" s="34" t="s">
        <v>1346</v>
      </c>
      <c r="J135" s="34" t="s">
        <v>147</v>
      </c>
      <c r="K135" s="34" t="s">
        <v>148</v>
      </c>
      <c r="L135" s="34" t="s">
        <v>155</v>
      </c>
      <c r="M135" s="34" t="s">
        <v>1347</v>
      </c>
      <c r="N135" s="34" t="s">
        <v>74</v>
      </c>
      <c r="O135" s="34" t="s">
        <v>85</v>
      </c>
      <c r="P135" s="39">
        <v>900</v>
      </c>
      <c r="Q135" s="36">
        <v>3.19</v>
      </c>
      <c r="R135" s="36">
        <v>11019</v>
      </c>
      <c r="S135" s="36">
        <v>0</v>
      </c>
      <c r="T135" s="36">
        <v>316.35548999999997</v>
      </c>
      <c r="U135" s="37">
        <v>3.3000000000000002E-6</v>
      </c>
      <c r="V135" s="37">
        <v>3.4825599999999998E-2</v>
      </c>
      <c r="W135" s="37">
        <v>4.751E-3</v>
      </c>
      <c r="X135" s="99"/>
      <c r="Y135" s="99"/>
    </row>
    <row r="136" spans="1:25" x14ac:dyDescent="0.2">
      <c r="A136" s="34">
        <v>290</v>
      </c>
      <c r="B136" s="34">
        <v>15370</v>
      </c>
      <c r="C136" s="34" t="s">
        <v>1253</v>
      </c>
      <c r="D136" s="34">
        <v>511776783</v>
      </c>
      <c r="E136" s="35" t="s">
        <v>1248</v>
      </c>
      <c r="F136" s="34" t="s">
        <v>1425</v>
      </c>
      <c r="G136" s="34" t="s">
        <v>1426</v>
      </c>
      <c r="H136" s="34" t="s">
        <v>194</v>
      </c>
      <c r="I136" s="34" t="s">
        <v>1261</v>
      </c>
      <c r="J136" s="34" t="s">
        <v>73</v>
      </c>
      <c r="K136" s="34" t="s">
        <v>148</v>
      </c>
      <c r="L136" s="34" t="s">
        <v>105</v>
      </c>
      <c r="M136" s="34" t="s">
        <v>1427</v>
      </c>
      <c r="N136" s="34" t="s">
        <v>74</v>
      </c>
      <c r="O136" s="34" t="s">
        <v>84</v>
      </c>
      <c r="P136" s="39">
        <v>43210</v>
      </c>
      <c r="Q136" s="36">
        <v>1</v>
      </c>
      <c r="R136" s="36">
        <v>2567</v>
      </c>
      <c r="S136" s="36">
        <v>0</v>
      </c>
      <c r="T136" s="36">
        <v>1109.2007000000001</v>
      </c>
      <c r="U136" s="37">
        <v>1.741E-4</v>
      </c>
      <c r="V136" s="37">
        <v>5.6376394362360562E-2</v>
      </c>
      <c r="W136" s="37">
        <v>5.6250599999999998E-2</v>
      </c>
      <c r="X136" s="99"/>
      <c r="Y136" s="99"/>
    </row>
    <row r="137" spans="1:25" x14ac:dyDescent="0.2">
      <c r="A137" s="34">
        <v>290</v>
      </c>
      <c r="B137" s="34">
        <v>15370</v>
      </c>
      <c r="C137" s="34" t="s">
        <v>1256</v>
      </c>
      <c r="D137" s="34">
        <v>510938608</v>
      </c>
      <c r="E137" s="35" t="s">
        <v>1248</v>
      </c>
      <c r="F137" s="34" t="s">
        <v>1566</v>
      </c>
      <c r="G137" s="34" t="s">
        <v>1567</v>
      </c>
      <c r="H137" s="34" t="s">
        <v>194</v>
      </c>
      <c r="I137" s="34" t="s">
        <v>1261</v>
      </c>
      <c r="J137" s="34" t="s">
        <v>73</v>
      </c>
      <c r="K137" s="34" t="s">
        <v>148</v>
      </c>
      <c r="L137" s="34" t="s">
        <v>105</v>
      </c>
      <c r="M137" s="34" t="s">
        <v>1427</v>
      </c>
      <c r="N137" s="34" t="s">
        <v>74</v>
      </c>
      <c r="O137" s="34" t="s">
        <v>84</v>
      </c>
      <c r="P137" s="39">
        <v>4729</v>
      </c>
      <c r="Q137" s="36">
        <v>1</v>
      </c>
      <c r="R137" s="36">
        <v>24160</v>
      </c>
      <c r="S137" s="36">
        <v>0</v>
      </c>
      <c r="T137" s="36">
        <v>1142.5264</v>
      </c>
      <c r="U137" s="37">
        <v>1.8230000000000001E-4</v>
      </c>
      <c r="V137" s="37">
        <v>5.8070194192980581E-2</v>
      </c>
      <c r="W137" s="37">
        <v>5.7940699999999998E-2</v>
      </c>
      <c r="X137" s="99"/>
      <c r="Y137" s="99"/>
    </row>
    <row r="138" spans="1:25" x14ac:dyDescent="0.2">
      <c r="A138" s="34">
        <v>290</v>
      </c>
      <c r="B138" s="34">
        <v>15370</v>
      </c>
      <c r="C138" s="34" t="s">
        <v>1265</v>
      </c>
      <c r="D138" s="34">
        <v>511303661</v>
      </c>
      <c r="E138" s="35" t="s">
        <v>1248</v>
      </c>
      <c r="F138" s="34" t="s">
        <v>1568</v>
      </c>
      <c r="G138" s="34" t="s">
        <v>1569</v>
      </c>
      <c r="H138" s="34" t="s">
        <v>194</v>
      </c>
      <c r="I138" s="34" t="s">
        <v>1261</v>
      </c>
      <c r="J138" s="34" t="s">
        <v>73</v>
      </c>
      <c r="K138" s="34" t="s">
        <v>148</v>
      </c>
      <c r="L138" s="34" t="s">
        <v>105</v>
      </c>
      <c r="M138" s="34" t="s">
        <v>1427</v>
      </c>
      <c r="N138" s="34" t="s">
        <v>74</v>
      </c>
      <c r="O138" s="34" t="s">
        <v>84</v>
      </c>
      <c r="P138" s="39">
        <v>10804</v>
      </c>
      <c r="Q138" s="36">
        <v>1</v>
      </c>
      <c r="R138" s="36">
        <v>9445</v>
      </c>
      <c r="S138" s="36">
        <v>0</v>
      </c>
      <c r="T138" s="36">
        <v>1020.4378</v>
      </c>
      <c r="U138" s="37">
        <v>1.505E-4</v>
      </c>
      <c r="V138" s="37">
        <v>5.1864894813510518E-2</v>
      </c>
      <c r="W138" s="37">
        <v>5.1749200000000002E-2</v>
      </c>
      <c r="X138" s="99"/>
      <c r="Y138" s="99"/>
    </row>
    <row r="139" spans="1:25" x14ac:dyDescent="0.2">
      <c r="A139" s="34">
        <v>290</v>
      </c>
      <c r="B139" s="34">
        <v>15370</v>
      </c>
      <c r="C139" s="34" t="s">
        <v>1247</v>
      </c>
      <c r="D139" s="34">
        <v>513765339</v>
      </c>
      <c r="E139" s="35" t="s">
        <v>1248</v>
      </c>
      <c r="F139" s="34" t="s">
        <v>1430</v>
      </c>
      <c r="G139" s="34" t="s">
        <v>1431</v>
      </c>
      <c r="H139" s="34" t="s">
        <v>194</v>
      </c>
      <c r="I139" s="34" t="s">
        <v>1261</v>
      </c>
      <c r="J139" s="34" t="s">
        <v>73</v>
      </c>
      <c r="K139" s="34" t="s">
        <v>148</v>
      </c>
      <c r="L139" s="34" t="s">
        <v>105</v>
      </c>
      <c r="M139" s="34" t="s">
        <v>1427</v>
      </c>
      <c r="N139" s="34" t="s">
        <v>74</v>
      </c>
      <c r="O139" s="34" t="s">
        <v>84</v>
      </c>
      <c r="P139" s="39">
        <v>5511</v>
      </c>
      <c r="Q139" s="36">
        <v>1</v>
      </c>
      <c r="R139" s="36">
        <v>21640</v>
      </c>
      <c r="S139" s="36">
        <v>0</v>
      </c>
      <c r="T139" s="36">
        <v>1192.5804000000001</v>
      </c>
      <c r="U139" s="37">
        <v>2.3059999999999999E-4</v>
      </c>
      <c r="V139" s="37">
        <v>6.0614293938570603E-2</v>
      </c>
      <c r="W139" s="37">
        <v>6.0479100000000001E-2</v>
      </c>
      <c r="X139" s="99"/>
      <c r="Y139" s="99"/>
    </row>
    <row r="140" spans="1:25" x14ac:dyDescent="0.2">
      <c r="A140" s="34">
        <v>290</v>
      </c>
      <c r="B140" s="34">
        <v>15370</v>
      </c>
      <c r="C140" s="34" t="s">
        <v>1276</v>
      </c>
      <c r="D140" s="34">
        <v>514884485</v>
      </c>
      <c r="E140" s="35" t="s">
        <v>1248</v>
      </c>
      <c r="F140" s="34" t="s">
        <v>1449</v>
      </c>
      <c r="G140" s="34" t="s">
        <v>1450</v>
      </c>
      <c r="H140" s="34" t="s">
        <v>194</v>
      </c>
      <c r="I140" s="34" t="s">
        <v>1261</v>
      </c>
      <c r="J140" s="34" t="s">
        <v>73</v>
      </c>
      <c r="K140" s="34" t="s">
        <v>148</v>
      </c>
      <c r="L140" s="34" t="s">
        <v>105</v>
      </c>
      <c r="M140" s="34" t="s">
        <v>1427</v>
      </c>
      <c r="N140" s="34" t="s">
        <v>74</v>
      </c>
      <c r="O140" s="34" t="s">
        <v>84</v>
      </c>
      <c r="P140" s="39">
        <v>9508</v>
      </c>
      <c r="Q140" s="36">
        <v>1</v>
      </c>
      <c r="R140" s="36">
        <v>10950</v>
      </c>
      <c r="S140" s="36">
        <v>0</v>
      </c>
      <c r="T140" s="36">
        <v>1041.126</v>
      </c>
      <c r="U140" s="37">
        <v>1.5699999999999999E-4</v>
      </c>
      <c r="V140" s="37">
        <v>5.2916394708360528E-2</v>
      </c>
      <c r="W140" s="37">
        <v>5.2798400000000002E-2</v>
      </c>
      <c r="X140" s="99"/>
      <c r="Y140" s="99"/>
    </row>
    <row r="141" spans="1:25" x14ac:dyDescent="0.2">
      <c r="A141" s="34">
        <v>290</v>
      </c>
      <c r="B141" s="34">
        <v>15370</v>
      </c>
      <c r="C141" s="34" t="s">
        <v>1287</v>
      </c>
      <c r="D141" s="34" t="s">
        <v>1288</v>
      </c>
      <c r="E141" s="35" t="s">
        <v>761</v>
      </c>
      <c r="F141" s="34" t="s">
        <v>1289</v>
      </c>
      <c r="G141" s="34" t="s">
        <v>1290</v>
      </c>
      <c r="H141" s="34" t="s">
        <v>194</v>
      </c>
      <c r="I141" s="34" t="s">
        <v>1261</v>
      </c>
      <c r="J141" s="34" t="s">
        <v>147</v>
      </c>
      <c r="K141" s="34" t="s">
        <v>148</v>
      </c>
      <c r="L141" s="34" t="s">
        <v>155</v>
      </c>
      <c r="M141" s="34" t="s">
        <v>1283</v>
      </c>
      <c r="N141" s="34" t="s">
        <v>74</v>
      </c>
      <c r="O141" s="34" t="s">
        <v>85</v>
      </c>
      <c r="P141" s="39">
        <v>1306</v>
      </c>
      <c r="Q141" s="36">
        <v>3.19</v>
      </c>
      <c r="R141" s="36">
        <v>68192</v>
      </c>
      <c r="S141" s="36">
        <v>1.9635</v>
      </c>
      <c r="T141" s="36">
        <v>2847.23774</v>
      </c>
      <c r="U141" s="37">
        <v>1.1999999999999999E-6</v>
      </c>
      <c r="V141" s="37">
        <v>0.14439578556042143</v>
      </c>
      <c r="W141" s="37">
        <v>0.1440737</v>
      </c>
      <c r="X141" s="99"/>
      <c r="Y141" s="99"/>
    </row>
    <row r="142" spans="1:25" x14ac:dyDescent="0.2">
      <c r="A142" s="34">
        <v>290</v>
      </c>
      <c r="B142" s="34">
        <v>15370</v>
      </c>
      <c r="C142" s="34" t="s">
        <v>1291</v>
      </c>
      <c r="D142" s="34" t="s">
        <v>1306</v>
      </c>
      <c r="E142" s="35" t="s">
        <v>761</v>
      </c>
      <c r="F142" s="34" t="s">
        <v>1307</v>
      </c>
      <c r="G142" s="34" t="s">
        <v>1308</v>
      </c>
      <c r="H142" s="34" t="s">
        <v>194</v>
      </c>
      <c r="I142" s="34" t="s">
        <v>1261</v>
      </c>
      <c r="J142" s="34" t="s">
        <v>147</v>
      </c>
      <c r="K142" s="34" t="s">
        <v>148</v>
      </c>
      <c r="L142" s="34" t="s">
        <v>805</v>
      </c>
      <c r="M142" s="34" t="s">
        <v>1283</v>
      </c>
      <c r="N142" s="34" t="s">
        <v>74</v>
      </c>
      <c r="O142" s="34" t="s">
        <v>85</v>
      </c>
      <c r="P142" s="39">
        <v>64300</v>
      </c>
      <c r="Q142" s="36">
        <v>3.19</v>
      </c>
      <c r="R142" s="36">
        <v>1375</v>
      </c>
      <c r="S142" s="36">
        <v>0</v>
      </c>
      <c r="T142" s="36">
        <v>2820.3587499999999</v>
      </c>
      <c r="U142" s="37">
        <v>2.4554999999999998E-3</v>
      </c>
      <c r="V142" s="37">
        <v>0.14334798566520143</v>
      </c>
      <c r="W142" s="37">
        <v>0.14302819999999999</v>
      </c>
      <c r="X142" s="99"/>
      <c r="Y142" s="99"/>
    </row>
    <row r="143" spans="1:25" x14ac:dyDescent="0.2">
      <c r="A143" s="34">
        <v>290</v>
      </c>
      <c r="B143" s="34">
        <v>15370</v>
      </c>
      <c r="C143" s="34" t="s">
        <v>1316</v>
      </c>
      <c r="D143" s="34" t="s">
        <v>1317</v>
      </c>
      <c r="E143" s="35" t="s">
        <v>761</v>
      </c>
      <c r="F143" s="34" t="s">
        <v>1318</v>
      </c>
      <c r="G143" s="34" t="s">
        <v>1319</v>
      </c>
      <c r="H143" s="34" t="s">
        <v>194</v>
      </c>
      <c r="I143" s="34" t="s">
        <v>1261</v>
      </c>
      <c r="J143" s="34" t="s">
        <v>147</v>
      </c>
      <c r="K143" s="34" t="s">
        <v>148</v>
      </c>
      <c r="L143" s="34" t="s">
        <v>155</v>
      </c>
      <c r="M143" s="34" t="s">
        <v>1283</v>
      </c>
      <c r="N143" s="34" t="s">
        <v>74</v>
      </c>
      <c r="O143" s="34" t="s">
        <v>85</v>
      </c>
      <c r="P143" s="39">
        <v>1379</v>
      </c>
      <c r="Q143" s="36">
        <v>3.19</v>
      </c>
      <c r="R143" s="36">
        <v>62713</v>
      </c>
      <c r="S143" s="36">
        <v>0</v>
      </c>
      <c r="T143" s="36">
        <v>2758.7511399999999</v>
      </c>
      <c r="U143" s="37">
        <v>1.1999999999999999E-6</v>
      </c>
      <c r="V143" s="37">
        <v>0.1402166859783314</v>
      </c>
      <c r="W143" s="37">
        <v>0.1399039</v>
      </c>
      <c r="X143" s="99"/>
      <c r="Y143" s="99"/>
    </row>
    <row r="144" spans="1:25" x14ac:dyDescent="0.2">
      <c r="A144" s="34">
        <v>290</v>
      </c>
      <c r="B144" s="34">
        <v>15370</v>
      </c>
      <c r="C144" s="34" t="s">
        <v>1570</v>
      </c>
      <c r="D144" s="34" t="s">
        <v>1571</v>
      </c>
      <c r="E144" s="35" t="s">
        <v>761</v>
      </c>
      <c r="F144" s="34" t="s">
        <v>1572</v>
      </c>
      <c r="G144" s="34" t="s">
        <v>1573</v>
      </c>
      <c r="H144" s="34" t="s">
        <v>194</v>
      </c>
      <c r="I144" s="34" t="s">
        <v>1261</v>
      </c>
      <c r="J144" s="34" t="s">
        <v>147</v>
      </c>
      <c r="K144" s="34" t="s">
        <v>148</v>
      </c>
      <c r="L144" s="34" t="s">
        <v>805</v>
      </c>
      <c r="M144" s="34" t="s">
        <v>1283</v>
      </c>
      <c r="N144" s="34" t="s">
        <v>74</v>
      </c>
      <c r="O144" s="34" t="s">
        <v>85</v>
      </c>
      <c r="P144" s="39">
        <v>1814</v>
      </c>
      <c r="Q144" s="36">
        <v>3.19</v>
      </c>
      <c r="R144" s="36">
        <v>49771.5</v>
      </c>
      <c r="S144" s="36">
        <v>0</v>
      </c>
      <c r="T144" s="36">
        <v>2880.1074800000001</v>
      </c>
      <c r="U144" s="37">
        <v>6.0999999999999999E-5</v>
      </c>
      <c r="V144" s="37">
        <v>0.14638478536152147</v>
      </c>
      <c r="W144" s="37">
        <v>0.1460582</v>
      </c>
      <c r="X144" s="99"/>
      <c r="Y144" s="99"/>
    </row>
    <row r="145" spans="1:25" x14ac:dyDescent="0.2">
      <c r="A145" s="34">
        <v>290</v>
      </c>
      <c r="B145" s="34">
        <v>15370</v>
      </c>
      <c r="C145" s="34" t="s">
        <v>1302</v>
      </c>
      <c r="D145" s="34" t="s">
        <v>1574</v>
      </c>
      <c r="E145" s="35" t="s">
        <v>761</v>
      </c>
      <c r="F145" s="34" t="s">
        <v>1575</v>
      </c>
      <c r="G145" s="34" t="s">
        <v>1576</v>
      </c>
      <c r="H145" s="34" t="s">
        <v>194</v>
      </c>
      <c r="I145" s="34" t="s">
        <v>1261</v>
      </c>
      <c r="J145" s="34" t="s">
        <v>147</v>
      </c>
      <c r="K145" s="34" t="s">
        <v>148</v>
      </c>
      <c r="L145" s="34" t="s">
        <v>155</v>
      </c>
      <c r="M145" s="34" t="s">
        <v>1283</v>
      </c>
      <c r="N145" s="34" t="s">
        <v>74</v>
      </c>
      <c r="O145" s="34" t="s">
        <v>85</v>
      </c>
      <c r="P145" s="39">
        <v>1313</v>
      </c>
      <c r="Q145" s="36">
        <v>3.19</v>
      </c>
      <c r="R145" s="36">
        <v>68494</v>
      </c>
      <c r="S145" s="36">
        <v>0</v>
      </c>
      <c r="T145" s="36">
        <v>2868.8506400000001</v>
      </c>
      <c r="U145" s="37">
        <v>1.1999999999999999E-6</v>
      </c>
      <c r="V145" s="37">
        <v>0.14581258541874142</v>
      </c>
      <c r="W145" s="37">
        <v>0.14548739999999999</v>
      </c>
      <c r="X145" s="99"/>
      <c r="Y145" s="99"/>
    </row>
    <row r="146" spans="1:25" ht="15" x14ac:dyDescent="0.2">
      <c r="A146" s="99" t="s">
        <v>3054</v>
      </c>
      <c r="B146" s="99"/>
      <c r="C146" s="99"/>
      <c r="D146" s="99"/>
      <c r="E146" s="99"/>
      <c r="F146" s="99"/>
      <c r="G146" s="99"/>
      <c r="H146" s="99"/>
      <c r="I146" s="99"/>
      <c r="J146" s="99"/>
      <c r="K146" s="99"/>
      <c r="L146" s="99"/>
      <c r="M146" s="99"/>
      <c r="N146" s="99"/>
      <c r="O146" s="99"/>
      <c r="P146" s="99"/>
      <c r="Q146" s="99"/>
      <c r="R146" s="99"/>
      <c r="S146" s="99"/>
      <c r="T146" s="99"/>
      <c r="U146" s="99"/>
      <c r="V146" s="99"/>
      <c r="W146" s="99"/>
    </row>
    <row r="147" spans="1:25" ht="15" x14ac:dyDescent="0.2">
      <c r="A147" s="99" t="s">
        <v>3055</v>
      </c>
      <c r="B147" s="99"/>
      <c r="C147" s="99"/>
      <c r="D147" s="99"/>
      <c r="E147" s="99"/>
      <c r="F147" s="99"/>
      <c r="G147" s="99"/>
      <c r="H147" s="99"/>
      <c r="I147" s="99"/>
      <c r="J147" s="99"/>
      <c r="K147" s="99"/>
      <c r="L147" s="99"/>
      <c r="M147" s="99"/>
      <c r="N147" s="99"/>
      <c r="O147" s="99"/>
      <c r="P147" s="99"/>
      <c r="Q147" s="99"/>
      <c r="R147" s="99"/>
      <c r="S147" s="99"/>
      <c r="T147" s="99"/>
      <c r="U147" s="99"/>
      <c r="V147" s="99"/>
      <c r="W147" s="99"/>
    </row>
  </sheetData>
  <sheetProtection formatColumns="0"/>
  <mergeCells count="5">
    <mergeCell ref="A1:W1"/>
    <mergeCell ref="A146:W146"/>
    <mergeCell ref="A147:W147"/>
    <mergeCell ref="X2:X145"/>
    <mergeCell ref="Y1:Y14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87AC9-E141-4F37-92E0-93990B378AD0}">
  <sheetPr codeName="Sheet10"/>
  <dimension ref="A1:AI15"/>
  <sheetViews>
    <sheetView rightToLeft="1" workbookViewId="0">
      <selection sqref="A1:W1"/>
    </sheetView>
  </sheetViews>
  <sheetFormatPr defaultColWidth="7.875" defaultRowHeight="15" customHeight="1" x14ac:dyDescent="0.2"/>
  <cols>
    <col min="1" max="12" width="10.125" style="35" customWidth="1"/>
    <col min="13" max="13" width="10.125" style="34" customWidth="1"/>
    <col min="14" max="16" width="10.125" style="35" customWidth="1"/>
    <col min="17" max="20" width="10.125" style="39" customWidth="1"/>
    <col min="21" max="23" width="10.125" style="41" customWidth="1"/>
    <col min="24" max="35" width="7.875" style="35" customWidth="1"/>
    <col min="36" max="16384" width="7.875" style="35"/>
  </cols>
  <sheetData>
    <row r="1" spans="1:25" ht="15" customHeight="1" x14ac:dyDescent="0.2">
      <c r="A1" s="108" t="s">
        <v>3053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6"/>
      <c r="Y1" s="107" t="s">
        <v>3057</v>
      </c>
    </row>
    <row r="2" spans="1:25" ht="66.75" customHeight="1" x14ac:dyDescent="0.2">
      <c r="A2" s="30" t="s">
        <v>52</v>
      </c>
      <c r="B2" s="30" t="s">
        <v>53</v>
      </c>
      <c r="C2" s="30" t="s">
        <v>87</v>
      </c>
      <c r="D2" s="30" t="s">
        <v>180</v>
      </c>
      <c r="E2" s="30" t="s">
        <v>181</v>
      </c>
      <c r="F2" s="30" t="s">
        <v>88</v>
      </c>
      <c r="G2" s="30" t="s">
        <v>89</v>
      </c>
      <c r="H2" s="30" t="s">
        <v>182</v>
      </c>
      <c r="I2" s="30" t="s">
        <v>57</v>
      </c>
      <c r="J2" s="30" t="s">
        <v>58</v>
      </c>
      <c r="K2" s="30" t="s">
        <v>90</v>
      </c>
      <c r="L2" s="30" t="s">
        <v>189</v>
      </c>
      <c r="M2" s="30" t="s">
        <v>91</v>
      </c>
      <c r="N2" s="30" t="s">
        <v>1246</v>
      </c>
      <c r="O2" s="30" t="s">
        <v>59</v>
      </c>
      <c r="P2" s="30" t="s">
        <v>62</v>
      </c>
      <c r="Q2" s="31" t="s">
        <v>97</v>
      </c>
      <c r="R2" s="31" t="s">
        <v>64</v>
      </c>
      <c r="S2" s="31" t="s">
        <v>98</v>
      </c>
      <c r="T2" s="31" t="s">
        <v>66</v>
      </c>
      <c r="U2" s="32" t="s">
        <v>100</v>
      </c>
      <c r="V2" s="32" t="s">
        <v>67</v>
      </c>
      <c r="W2" s="32" t="s">
        <v>68</v>
      </c>
      <c r="X2" s="107" t="s">
        <v>3056</v>
      </c>
      <c r="Y2" s="107"/>
    </row>
    <row r="3" spans="1:25" ht="14.25" x14ac:dyDescent="0.2">
      <c r="A3" s="35">
        <v>290</v>
      </c>
      <c r="B3" s="35">
        <v>290</v>
      </c>
      <c r="C3" s="35" t="s">
        <v>1256</v>
      </c>
      <c r="D3" s="35">
        <v>510938608</v>
      </c>
      <c r="E3" s="35" t="s">
        <v>191</v>
      </c>
      <c r="F3" s="35" t="s">
        <v>1577</v>
      </c>
      <c r="G3" s="35" t="s">
        <v>1578</v>
      </c>
      <c r="H3" s="35" t="s">
        <v>194</v>
      </c>
      <c r="I3" s="35" t="s">
        <v>830</v>
      </c>
      <c r="J3" s="35" t="s">
        <v>73</v>
      </c>
      <c r="K3" s="35" t="s">
        <v>148</v>
      </c>
      <c r="L3" s="35" t="s">
        <v>196</v>
      </c>
      <c r="M3" s="34" t="s">
        <v>105</v>
      </c>
      <c r="N3" s="35" t="s">
        <v>1579</v>
      </c>
      <c r="O3" s="35" t="s">
        <v>74</v>
      </c>
      <c r="P3" s="35" t="s">
        <v>84</v>
      </c>
      <c r="Q3" s="39">
        <v>5550000</v>
      </c>
      <c r="R3" s="39">
        <v>1</v>
      </c>
      <c r="S3" s="39">
        <v>316.76</v>
      </c>
      <c r="T3" s="39">
        <v>17580.18</v>
      </c>
      <c r="U3" s="41">
        <v>0</v>
      </c>
      <c r="V3" s="41">
        <v>0.42393684239368412</v>
      </c>
      <c r="W3" s="41">
        <v>8.7384999999999997E-3</v>
      </c>
      <c r="X3" s="107"/>
      <c r="Y3" s="107"/>
    </row>
    <row r="4" spans="1:25" ht="14.25" x14ac:dyDescent="0.2">
      <c r="A4" s="35">
        <v>290</v>
      </c>
      <c r="B4" s="35">
        <v>290</v>
      </c>
      <c r="C4" s="35" t="s">
        <v>1253</v>
      </c>
      <c r="D4" s="35">
        <v>511776783</v>
      </c>
      <c r="E4" s="35" t="s">
        <v>191</v>
      </c>
      <c r="F4" s="35" t="s">
        <v>1580</v>
      </c>
      <c r="G4" s="35" t="s">
        <v>1581</v>
      </c>
      <c r="H4" s="35" t="s">
        <v>194</v>
      </c>
      <c r="I4" s="35" t="s">
        <v>830</v>
      </c>
      <c r="J4" s="35" t="s">
        <v>73</v>
      </c>
      <c r="K4" s="35" t="s">
        <v>148</v>
      </c>
      <c r="L4" s="35" t="s">
        <v>196</v>
      </c>
      <c r="M4" s="34" t="s">
        <v>105</v>
      </c>
      <c r="N4" s="35" t="s">
        <v>1579</v>
      </c>
      <c r="O4" s="35" t="s">
        <v>74</v>
      </c>
      <c r="P4" s="35" t="s">
        <v>84</v>
      </c>
      <c r="Q4" s="39">
        <v>1530000</v>
      </c>
      <c r="R4" s="39">
        <v>1</v>
      </c>
      <c r="S4" s="39">
        <v>235.91</v>
      </c>
      <c r="T4" s="39">
        <v>3609.4229999999998</v>
      </c>
      <c r="U4" s="41">
        <v>0</v>
      </c>
      <c r="V4" s="41">
        <v>8.703930870393084E-2</v>
      </c>
      <c r="W4" s="41">
        <v>1.7941000000000001E-3</v>
      </c>
      <c r="X4" s="107"/>
      <c r="Y4" s="107"/>
    </row>
    <row r="5" spans="1:25" ht="14.25" x14ac:dyDescent="0.2">
      <c r="A5" s="35">
        <v>290</v>
      </c>
      <c r="B5" s="35">
        <v>290</v>
      </c>
      <c r="C5" s="35" t="s">
        <v>1256</v>
      </c>
      <c r="D5" s="35">
        <v>510938608</v>
      </c>
      <c r="E5" s="35" t="s">
        <v>191</v>
      </c>
      <c r="F5" s="35" t="s">
        <v>1582</v>
      </c>
      <c r="G5" s="35" t="s">
        <v>1583</v>
      </c>
      <c r="H5" s="35" t="s">
        <v>194</v>
      </c>
      <c r="I5" s="35" t="s">
        <v>830</v>
      </c>
      <c r="J5" s="35" t="s">
        <v>73</v>
      </c>
      <c r="K5" s="35" t="s">
        <v>797</v>
      </c>
      <c r="L5" s="35" t="s">
        <v>196</v>
      </c>
      <c r="M5" s="34" t="s">
        <v>105</v>
      </c>
      <c r="N5" s="35" t="s">
        <v>1584</v>
      </c>
      <c r="O5" s="35" t="s">
        <v>74</v>
      </c>
      <c r="P5" s="35" t="s">
        <v>84</v>
      </c>
      <c r="Q5" s="39">
        <v>950000</v>
      </c>
      <c r="R5" s="39">
        <v>1</v>
      </c>
      <c r="S5" s="39">
        <v>161.63999999999999</v>
      </c>
      <c r="T5" s="39">
        <v>1535.58</v>
      </c>
      <c r="U5" s="41">
        <v>0</v>
      </c>
      <c r="V5" s="41">
        <v>3.702970370297036E-2</v>
      </c>
      <c r="W5" s="41">
        <v>7.6329999999999996E-4</v>
      </c>
      <c r="X5" s="107"/>
      <c r="Y5" s="107"/>
    </row>
    <row r="6" spans="1:25" ht="14.25" x14ac:dyDescent="0.2">
      <c r="A6" s="35">
        <v>290</v>
      </c>
      <c r="B6" s="35">
        <v>290</v>
      </c>
      <c r="C6" s="35" t="s">
        <v>1585</v>
      </c>
      <c r="D6" s="35" t="s">
        <v>1586</v>
      </c>
      <c r="E6" s="35" t="s">
        <v>761</v>
      </c>
      <c r="F6" s="35" t="s">
        <v>1587</v>
      </c>
      <c r="G6" s="35" t="s">
        <v>1588</v>
      </c>
      <c r="H6" s="35" t="s">
        <v>194</v>
      </c>
      <c r="I6" s="35" t="s">
        <v>830</v>
      </c>
      <c r="J6" s="35" t="s">
        <v>147</v>
      </c>
      <c r="K6" s="35" t="s">
        <v>1355</v>
      </c>
      <c r="L6" s="35" t="s">
        <v>196</v>
      </c>
      <c r="M6" s="34" t="s">
        <v>814</v>
      </c>
      <c r="N6" s="35" t="s">
        <v>1283</v>
      </c>
      <c r="O6" s="35" t="s">
        <v>74</v>
      </c>
      <c r="P6" s="35" t="s">
        <v>85</v>
      </c>
      <c r="Q6" s="39">
        <v>2450</v>
      </c>
      <c r="R6" s="39">
        <v>3.19</v>
      </c>
      <c r="S6" s="39">
        <v>26344</v>
      </c>
      <c r="T6" s="39">
        <v>2058.9153200000001</v>
      </c>
      <c r="U6" s="41">
        <v>0</v>
      </c>
      <c r="V6" s="41">
        <v>4.9649704964970481E-2</v>
      </c>
      <c r="W6" s="41">
        <v>1.0234E-3</v>
      </c>
      <c r="X6" s="107"/>
      <c r="Y6" s="107"/>
    </row>
    <row r="7" spans="1:25" ht="14.25" x14ac:dyDescent="0.2">
      <c r="A7" s="35">
        <v>290</v>
      </c>
      <c r="B7" s="35">
        <v>290</v>
      </c>
      <c r="C7" s="35" t="s">
        <v>1589</v>
      </c>
      <c r="D7" s="35" t="s">
        <v>1590</v>
      </c>
      <c r="E7" s="35" t="s">
        <v>761</v>
      </c>
      <c r="F7" s="35" t="s">
        <v>1591</v>
      </c>
      <c r="G7" s="35" t="s">
        <v>1592</v>
      </c>
      <c r="H7" s="35" t="s">
        <v>194</v>
      </c>
      <c r="I7" s="35" t="s">
        <v>830</v>
      </c>
      <c r="J7" s="35" t="s">
        <v>147</v>
      </c>
      <c r="K7" s="35" t="s">
        <v>1339</v>
      </c>
      <c r="L7" s="35" t="s">
        <v>196</v>
      </c>
      <c r="M7" s="34" t="s">
        <v>129</v>
      </c>
      <c r="N7" s="35" t="s">
        <v>1283</v>
      </c>
      <c r="O7" s="35" t="s">
        <v>74</v>
      </c>
      <c r="P7" s="35" t="s">
        <v>82</v>
      </c>
      <c r="Q7" s="39">
        <v>1650</v>
      </c>
      <c r="R7" s="39">
        <v>3.7454999999999998</v>
      </c>
      <c r="S7" s="39">
        <v>26101</v>
      </c>
      <c r="T7" s="39">
        <v>1613.0613699999999</v>
      </c>
      <c r="U7" s="41">
        <v>2.0753E-3</v>
      </c>
      <c r="V7" s="41">
        <v>3.8898103889810375E-2</v>
      </c>
      <c r="W7" s="41">
        <v>8.0179999999999997E-4</v>
      </c>
      <c r="X7" s="107"/>
      <c r="Y7" s="107"/>
    </row>
    <row r="8" spans="1:25" ht="14.25" x14ac:dyDescent="0.2">
      <c r="A8" s="35">
        <v>290</v>
      </c>
      <c r="B8" s="35">
        <v>290</v>
      </c>
      <c r="C8" s="35" t="s">
        <v>1593</v>
      </c>
      <c r="D8" s="35" t="s">
        <v>1594</v>
      </c>
      <c r="E8" s="35" t="s">
        <v>761</v>
      </c>
      <c r="F8" s="35" t="s">
        <v>1595</v>
      </c>
      <c r="G8" s="35" t="s">
        <v>1596</v>
      </c>
      <c r="H8" s="35" t="s">
        <v>194</v>
      </c>
      <c r="I8" s="35" t="s">
        <v>830</v>
      </c>
      <c r="J8" s="35" t="s">
        <v>147</v>
      </c>
      <c r="K8" s="35" t="s">
        <v>1355</v>
      </c>
      <c r="L8" s="35" t="s">
        <v>196</v>
      </c>
      <c r="M8" s="34" t="s">
        <v>129</v>
      </c>
      <c r="N8" s="35" t="s">
        <v>1283</v>
      </c>
      <c r="O8" s="35" t="s">
        <v>74</v>
      </c>
      <c r="P8" s="35" t="s">
        <v>85</v>
      </c>
      <c r="Q8" s="39">
        <v>32850.75</v>
      </c>
      <c r="R8" s="39">
        <v>3.19</v>
      </c>
      <c r="S8" s="39">
        <v>3387.45</v>
      </c>
      <c r="T8" s="39">
        <v>3549.8407099999999</v>
      </c>
      <c r="U8" s="41">
        <v>2.2872000000000001E-3</v>
      </c>
      <c r="V8" s="41">
        <v>8.5602508560250826E-2</v>
      </c>
      <c r="W8" s="41">
        <v>1.7645E-3</v>
      </c>
      <c r="X8" s="107"/>
      <c r="Y8" s="107"/>
    </row>
    <row r="9" spans="1:25" ht="14.25" x14ac:dyDescent="0.2">
      <c r="A9" s="35">
        <v>290</v>
      </c>
      <c r="B9" s="35">
        <v>290</v>
      </c>
      <c r="C9" s="35" t="s">
        <v>1597</v>
      </c>
      <c r="D9" s="35" t="s">
        <v>1598</v>
      </c>
      <c r="E9" s="35" t="s">
        <v>761</v>
      </c>
      <c r="F9" s="35" t="s">
        <v>1599</v>
      </c>
      <c r="G9" s="35" t="s">
        <v>1600</v>
      </c>
      <c r="H9" s="35" t="s">
        <v>194</v>
      </c>
      <c r="I9" s="35" t="s">
        <v>1601</v>
      </c>
      <c r="J9" s="35" t="s">
        <v>147</v>
      </c>
      <c r="K9" s="35" t="s">
        <v>1315</v>
      </c>
      <c r="L9" s="35" t="s">
        <v>196</v>
      </c>
      <c r="M9" s="34" t="s">
        <v>814</v>
      </c>
      <c r="N9" s="35" t="s">
        <v>1347</v>
      </c>
      <c r="O9" s="35" t="s">
        <v>74</v>
      </c>
      <c r="P9" s="35" t="s">
        <v>85</v>
      </c>
      <c r="Q9" s="39">
        <v>124230.85</v>
      </c>
      <c r="R9" s="39">
        <v>3.19</v>
      </c>
      <c r="S9" s="39">
        <v>2287</v>
      </c>
      <c r="T9" s="39">
        <v>9063.2989300000008</v>
      </c>
      <c r="U9" s="41">
        <v>1.4178000000000001E-3</v>
      </c>
      <c r="V9" s="41">
        <v>0.21855672185567213</v>
      </c>
      <c r="W9" s="41">
        <v>4.5050000000000003E-3</v>
      </c>
      <c r="X9" s="107"/>
      <c r="Y9" s="107"/>
    </row>
    <row r="10" spans="1:25" ht="14.25" x14ac:dyDescent="0.2">
      <c r="A10" s="35">
        <v>290</v>
      </c>
      <c r="B10" s="35">
        <v>290</v>
      </c>
      <c r="C10" s="35" t="s">
        <v>1593</v>
      </c>
      <c r="D10" s="35" t="s">
        <v>1594</v>
      </c>
      <c r="E10" s="35" t="s">
        <v>761</v>
      </c>
      <c r="F10" s="35" t="s">
        <v>1602</v>
      </c>
      <c r="G10" s="35" t="s">
        <v>1603</v>
      </c>
      <c r="H10" s="35" t="s">
        <v>194</v>
      </c>
      <c r="I10" s="35" t="s">
        <v>830</v>
      </c>
      <c r="J10" s="35" t="s">
        <v>147</v>
      </c>
      <c r="K10" s="35" t="s">
        <v>1355</v>
      </c>
      <c r="L10" s="35" t="s">
        <v>196</v>
      </c>
      <c r="M10" s="34" t="s">
        <v>129</v>
      </c>
      <c r="N10" s="35" t="s">
        <v>1283</v>
      </c>
      <c r="O10" s="35" t="s">
        <v>74</v>
      </c>
      <c r="P10" s="35" t="s">
        <v>85</v>
      </c>
      <c r="Q10" s="39">
        <v>52313.29</v>
      </c>
      <c r="R10" s="39">
        <v>3.19</v>
      </c>
      <c r="S10" s="39">
        <v>1473.26</v>
      </c>
      <c r="T10" s="39">
        <v>2458.5673700000002</v>
      </c>
      <c r="U10" s="41">
        <v>1.9367E-3</v>
      </c>
      <c r="V10" s="41">
        <v>5.928710592871058E-2</v>
      </c>
      <c r="W10" s="41">
        <v>1.2221000000000001E-3</v>
      </c>
      <c r="X10" s="107"/>
      <c r="Y10" s="107"/>
    </row>
    <row r="11" spans="1:25" ht="14.25" x14ac:dyDescent="0.2">
      <c r="A11" s="35">
        <v>290</v>
      </c>
      <c r="B11" s="35">
        <v>1318</v>
      </c>
      <c r="C11" s="35" t="s">
        <v>1253</v>
      </c>
      <c r="D11" s="35">
        <v>511776783</v>
      </c>
      <c r="E11" s="35" t="s">
        <v>191</v>
      </c>
      <c r="F11" s="35" t="s">
        <v>1580</v>
      </c>
      <c r="G11" s="35" t="s">
        <v>1581</v>
      </c>
      <c r="H11" s="35" t="s">
        <v>194</v>
      </c>
      <c r="I11" s="35" t="s">
        <v>830</v>
      </c>
      <c r="J11" s="35" t="s">
        <v>73</v>
      </c>
      <c r="K11" s="35" t="s">
        <v>148</v>
      </c>
      <c r="L11" s="35" t="s">
        <v>196</v>
      </c>
      <c r="M11" s="34" t="s">
        <v>105</v>
      </c>
      <c r="N11" s="35" t="s">
        <v>1579</v>
      </c>
      <c r="O11" s="35" t="s">
        <v>74</v>
      </c>
      <c r="P11" s="35" t="s">
        <v>84</v>
      </c>
      <c r="Q11" s="39">
        <v>155263</v>
      </c>
      <c r="R11" s="39">
        <v>1</v>
      </c>
      <c r="S11" s="39">
        <v>235.91</v>
      </c>
      <c r="T11" s="39">
        <v>366.28093999999999</v>
      </c>
      <c r="U11" s="41">
        <v>0</v>
      </c>
      <c r="V11" s="41">
        <v>1</v>
      </c>
      <c r="W11" s="41">
        <v>7.3639999999999999E-3</v>
      </c>
      <c r="X11" s="107"/>
      <c r="Y11" s="107"/>
    </row>
    <row r="12" spans="1:25" ht="14.25" x14ac:dyDescent="0.2">
      <c r="A12" s="35">
        <v>290</v>
      </c>
      <c r="B12" s="35">
        <v>1384</v>
      </c>
      <c r="V12" s="41" t="s">
        <v>179</v>
      </c>
      <c r="X12" s="107"/>
      <c r="Y12" s="107"/>
    </row>
    <row r="13" spans="1:25" ht="14.25" x14ac:dyDescent="0.2">
      <c r="A13" s="35">
        <v>290</v>
      </c>
      <c r="B13" s="35">
        <v>15370</v>
      </c>
      <c r="V13" s="41" t="s">
        <v>179</v>
      </c>
      <c r="X13" s="107"/>
      <c r="Y13" s="107"/>
    </row>
    <row r="14" spans="1:25" x14ac:dyDescent="0.2">
      <c r="A14" s="107" t="s">
        <v>3054</v>
      </c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</row>
    <row r="15" spans="1:25" x14ac:dyDescent="0.2">
      <c r="A15" s="107" t="s">
        <v>3055</v>
      </c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</row>
  </sheetData>
  <sheetProtection formatColumns="0"/>
  <mergeCells count="5">
    <mergeCell ref="A1:W1"/>
    <mergeCell ref="A14:W14"/>
    <mergeCell ref="A15:W15"/>
    <mergeCell ref="X2:X13"/>
    <mergeCell ref="Y1:Y1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אריאל בר און</dc:creator>
  <cp:lastModifiedBy>שרון רותם</cp:lastModifiedBy>
  <dcterms:created xsi:type="dcterms:W3CDTF">2026-01-27T13:33:26Z</dcterms:created>
  <dcterms:modified xsi:type="dcterms:W3CDTF">2026-03-29T15:48:29Z</dcterms:modified>
</cp:coreProperties>
</file>