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מסלול כללי" sheetId="1" r:id="rId1"/>
    <sheet name="מסלול אגח" sheetId="2" r:id="rId2"/>
    <sheet name="מסלול מניות" sheetId="3" r:id="rId3"/>
    <sheet name="עיקרי מדיניות השקעות אחראיות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<sst xmlns="http://schemas.openxmlformats.org/spreadsheetml/2006/main" count="109" uniqueCount="47">
  <si>
    <t>אפיק השקעה</t>
  </si>
  <si>
    <t>סטייה</t>
  </si>
  <si>
    <t>מניות</t>
  </si>
  <si>
    <t>+/-6%</t>
  </si>
  <si>
    <t>אג"ח ממשלתי</t>
  </si>
  <si>
    <t>+/-5%</t>
  </si>
  <si>
    <t>אג"ח קונצרני</t>
  </si>
  <si>
    <t>עו"ש , פק"מ , פר"י</t>
  </si>
  <si>
    <t>סה"כ</t>
  </si>
  <si>
    <r>
      <t>חשיפה למט"ח</t>
    </r>
    <r>
      <rPr>
        <b/>
        <sz val="10"/>
        <rFont val="Arial"/>
        <family val="2"/>
      </rPr>
      <t xml:space="preserve"> </t>
    </r>
  </si>
  <si>
    <t xml:space="preserve">75%  MSCI AC (בשקלים)
ת"א 125 - 25%   </t>
  </si>
  <si>
    <t xml:space="preserve">מגבלת עמלת ניהול חיצוני </t>
  </si>
  <si>
    <t>טווח סטייה</t>
  </si>
  <si>
    <t>גבולות שיעור החשיפה הצפויה</t>
  </si>
  <si>
    <t xml:space="preserve">קרן השתלמות הנדסאים מסלול כללי  - מדיניות צפויה לשנת 2024 </t>
  </si>
  <si>
    <t>שיעור החשיפה ליום 31.12.23</t>
  </si>
  <si>
    <t>ריבית בנק ישראל</t>
  </si>
  <si>
    <t>מדד ייחוס 2024</t>
  </si>
  <si>
    <t xml:space="preserve">80%  MSCI AC (בשקלים)
ת"א 125 - 20%   </t>
  </si>
  <si>
    <t>ממשלתי שקלי 2-5 שנים - 45% ממשלתי צמוד 2-5 שנים - 45%
אג"ח ארה"ב 10 שנים 10% (בשקלים)</t>
  </si>
  <si>
    <t>תל בונד 60 - 50%  
תל בונד שקלי - 25%
IBOXIN30-25% (בשקלים)</t>
  </si>
  <si>
    <t>מדיניות צפויה קרן הנדסאים מסלול אג"ח  - שנת 2024</t>
  </si>
  <si>
    <t>32%-44%</t>
  </si>
  <si>
    <t>0%-8%</t>
  </si>
  <si>
    <t>0%-10%</t>
  </si>
  <si>
    <t>4%-16%</t>
  </si>
  <si>
    <t>מדיניות צפויה קרן השתלמות מסלול מניות- שנת 2024</t>
  </si>
  <si>
    <t xml:space="preserve">38%-50%
</t>
  </si>
  <si>
    <t>קרנות השקעה פרטיות</t>
  </si>
  <si>
    <t xml:space="preserve">אחר* </t>
  </si>
  <si>
    <t>6%-16%</t>
  </si>
  <si>
    <t>* סעיף אחר כולל את כל האפיקים שלא נכללו בסעיפים האחרים.</t>
  </si>
  <si>
    <t xml:space="preserve">
17%-29%</t>
  </si>
  <si>
    <t>שע"ח דולר/שקל</t>
  </si>
  <si>
    <t>35%-45%</t>
  </si>
  <si>
    <t xml:space="preserve">ת"א 125- 25%
MSCI AC  -75%
</t>
  </si>
  <si>
    <t>31%-43%</t>
  </si>
  <si>
    <t>שיעור חשיפה  לשנת 2024</t>
  </si>
  <si>
    <t>+-5%</t>
  </si>
  <si>
    <t>0%-7%</t>
  </si>
  <si>
    <t>16%-28%</t>
  </si>
  <si>
    <t>החברה לניהול קרן ההשתלמות להנדסאים וטכנאים בע"מ</t>
  </si>
  <si>
    <t xml:space="preserve">8%-20%
</t>
  </si>
  <si>
    <t xml:space="preserve">91%-103%
</t>
  </si>
  <si>
    <t>0%-6%</t>
  </si>
  <si>
    <t>0%-5%</t>
  </si>
  <si>
    <t>15%-25%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</si>
</sst>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_);\(&quot;₪&quot;\ #,##0\)"/>
    <numFmt numFmtId="165" formatCode="&quot;₪&quot;\ #,##0_);[Red]\(&quot;₪&quot;\ #,##0\)"/>
    <numFmt numFmtId="166" formatCode="&quot;₪&quot;\ #,##0.00_);\(&quot;₪&quot;\ #,##0.00\)"/>
    <numFmt numFmtId="167" formatCode="&quot;₪&quot;\ #,##0.00_);[Red]\(&quot;₪&quot;\ #,##0.00\)"/>
    <numFmt numFmtId="168" formatCode="_(&quot;₪&quot;\ * #,##0_);_(&quot;₪&quot;\ * \(#,##0\);_(&quot;₪&quot;\ * &quot;-&quot;_);_(@_)"/>
    <numFmt numFmtId="169" formatCode="_(* #,##0_);_(* \(#,##0\);_(* &quot;-&quot;_);_(@_)"/>
    <numFmt numFmtId="170" formatCode="_(&quot;₪&quot;\ * #,##0.00_);_(&quot;₪&quot;\ * \(#,##0.00\);_(&quot;₪&quot;\ * &quot;-&quot;??_);_(@_)"/>
    <numFmt numFmtId="171" formatCode="_(* #,##0.00_);_(* \(#,##0.00\);_(* &quot;-&quot;??_);_(@_)"/>
    <numFmt numFmtId="172" formatCode="0.000%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b/>
      <u val="single"/>
      <sz val="20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68" fontId="0" fillId="0" borderId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169" fontId="0" fillId="0" borderId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9" fontId="0" fillId="0" borderId="0" xfId="0" applyNumberFormat="1" applyFont="1" applyAlignment="1">
      <alignment horizontal="center"/>
    </xf>
    <xf numFmtId="0" fontId="44" fillId="0" borderId="0" xfId="24" applyFont="1" applyFill="1" applyAlignment="1">
      <alignment horizontal="right" vertical="center" readingOrder="2"/>
    </xf>
    <xf numFmtId="0" fontId="6" fillId="0" borderId="0" xfId="0" applyFont="1" applyAlignment="1">
      <alignment/>
    </xf>
    <xf numFmtId="0" fontId="8" fillId="0" borderId="0" xfId="35" applyFont="1" applyAlignment="1">
      <alignment horizontal="center"/>
      <protection/>
    </xf>
    <xf numFmtId="0" fontId="8" fillId="0" borderId="0" xfId="35" applyFont="1" applyAlignment="1">
      <alignment/>
      <protection/>
    </xf>
    <xf numFmtId="0" fontId="9" fillId="0" borderId="0" xfId="0" applyFont="1" applyAlignment="1">
      <alignment horizontal="right" readingOrder="2"/>
    </xf>
    <xf numFmtId="9" fontId="0" fillId="0" borderId="0" xfId="36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9" fontId="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0" xfId="35" applyFont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0" fontId="38" fillId="0" borderId="10" xfId="0" applyNumberFormat="1" applyFont="1" applyBorder="1" applyAlignment="1">
      <alignment horizontal="center" vertical="center" wrapText="1"/>
    </xf>
    <xf numFmtId="10" fontId="38" fillId="0" borderId="14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4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9" fontId="0" fillId="0" borderId="15" xfId="0" applyNumberFormat="1" applyFont="1" applyBorder="1" applyAlignment="1">
      <alignment horizontal="center" vertical="center" wrapText="1"/>
    </xf>
    <xf numFmtId="9" fontId="7" fillId="33" borderId="16" xfId="0" applyNumberFormat="1" applyFont="1" applyFill="1" applyBorder="1" applyAlignment="1">
      <alignment horizontal="center" vertical="center" wrapText="1"/>
    </xf>
    <xf numFmtId="9" fontId="7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9" fontId="7" fillId="33" borderId="18" xfId="0" applyNumberFormat="1" applyFont="1" applyFill="1" applyBorder="1" applyAlignment="1">
      <alignment horizontal="center" vertical="center" wrapText="1"/>
    </xf>
    <xf numFmtId="9" fontId="7" fillId="33" borderId="11" xfId="0" applyNumberFormat="1" applyFont="1" applyFill="1" applyBorder="1" applyAlignment="1">
      <alignment horizontal="center" vertical="center" wrapText="1"/>
    </xf>
    <xf numFmtId="9" fontId="7" fillId="33" borderId="17" xfId="0" applyNumberFormat="1" applyFont="1" applyFill="1" applyBorder="1" applyAlignment="1">
      <alignment horizontal="center" vertical="center" wrapText="1"/>
    </xf>
    <xf numFmtId="9" fontId="7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152400</xdr:colOff>
      <xdr:row>44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4"/>
  <sheetViews>
    <sheetView rightToLeft="1" tabSelected="1" zoomScale="90" zoomScaleNormal="90" zoomScalePageLayoutView="0" workbookViewId="0" topLeftCell="A1">
      <selection activeCell="F20" sqref="F20"/>
    </sheetView>
  </sheetViews>
  <sheetFormatPr defaultColWidth="9.140625" defaultRowHeight="15"/>
  <cols>
    <col min="1" max="1" width="22.28125" style="0" customWidth="1"/>
    <col min="2" max="2" width="20.421875" style="0" customWidth="1"/>
    <col min="3" max="4" width="19.28125" style="0" customWidth="1"/>
    <col min="5" max="5" width="17.8515625" style="0" customWidth="1"/>
    <col min="6" max="6" width="24.140625" style="0" customWidth="1"/>
    <col min="7" max="7" width="19.421875" style="0" customWidth="1"/>
  </cols>
  <sheetData>
    <row r="1" spans="1:252" ht="26.25">
      <c r="A1" s="20" t="s">
        <v>41</v>
      </c>
      <c r="B1" s="20"/>
      <c r="C1" s="20"/>
      <c r="D1" s="20"/>
      <c r="E1" s="20"/>
      <c r="F1" s="20"/>
      <c r="G1" s="7"/>
      <c r="H1" s="7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</row>
    <row r="2" spans="1:252" ht="26.25">
      <c r="A2" s="7"/>
      <c r="B2" s="7"/>
      <c r="C2" s="7"/>
      <c r="D2" s="7"/>
      <c r="E2" s="7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6" ht="26.25">
      <c r="A3" s="34" t="s">
        <v>14</v>
      </c>
      <c r="B3" s="34"/>
      <c r="C3" s="34"/>
      <c r="D3" s="34"/>
      <c r="E3" s="34"/>
      <c r="F3" s="34"/>
    </row>
    <row r="4" spans="1:7" ht="15" thickBot="1">
      <c r="A4" s="2"/>
      <c r="B4" s="3"/>
      <c r="C4" s="3"/>
      <c r="D4" s="3"/>
      <c r="E4" s="3"/>
      <c r="F4" s="1"/>
      <c r="G4" s="1"/>
    </row>
    <row r="5" spans="1:6" ht="67.5" customHeight="1">
      <c r="A5" s="41" t="s">
        <v>0</v>
      </c>
      <c r="B5" s="43" t="s">
        <v>15</v>
      </c>
      <c r="C5" s="35" t="s">
        <v>37</v>
      </c>
      <c r="D5" s="43" t="s">
        <v>12</v>
      </c>
      <c r="E5" s="43" t="s">
        <v>13</v>
      </c>
      <c r="F5" s="32" t="s">
        <v>17</v>
      </c>
    </row>
    <row r="6" spans="1:6" ht="15.75" customHeight="1">
      <c r="A6" s="42"/>
      <c r="B6" s="44"/>
      <c r="C6" s="36"/>
      <c r="D6" s="44" t="s">
        <v>1</v>
      </c>
      <c r="E6" s="44"/>
      <c r="F6" s="33"/>
    </row>
    <row r="7" spans="1:6" ht="19.5" customHeight="1">
      <c r="A7" s="42"/>
      <c r="B7" s="44"/>
      <c r="C7" s="36"/>
      <c r="D7" s="44"/>
      <c r="E7" s="44"/>
      <c r="F7" s="33"/>
    </row>
    <row r="8" spans="1:6" ht="18.75" customHeight="1">
      <c r="A8" s="37" t="s">
        <v>2</v>
      </c>
      <c r="B8" s="26">
        <v>0.44</v>
      </c>
      <c r="C8" s="26">
        <v>0.44</v>
      </c>
      <c r="D8" s="39" t="s">
        <v>3</v>
      </c>
      <c r="E8" s="40" t="s">
        <v>27</v>
      </c>
      <c r="F8" s="16" t="s">
        <v>18</v>
      </c>
    </row>
    <row r="9" spans="1:6" ht="48.75" customHeight="1">
      <c r="A9" s="38"/>
      <c r="B9" s="26"/>
      <c r="C9" s="26"/>
      <c r="D9" s="39"/>
      <c r="E9" s="39"/>
      <c r="F9" s="16"/>
    </row>
    <row r="10" spans="1:9" ht="36.75" customHeight="1">
      <c r="A10" s="38"/>
      <c r="B10" s="26"/>
      <c r="C10" s="26"/>
      <c r="D10" s="39"/>
      <c r="E10" s="39"/>
      <c r="F10" s="16"/>
      <c r="H10" s="9"/>
      <c r="I10" s="9"/>
    </row>
    <row r="11" spans="1:9" ht="9.75" customHeight="1">
      <c r="A11" s="46" t="s">
        <v>4</v>
      </c>
      <c r="B11" s="26">
        <v>0.2</v>
      </c>
      <c r="C11" s="26">
        <v>0.2</v>
      </c>
      <c r="D11" s="39" t="s">
        <v>5</v>
      </c>
      <c r="E11" s="40" t="s">
        <v>46</v>
      </c>
      <c r="F11" s="17" t="s">
        <v>19</v>
      </c>
      <c r="H11" s="9"/>
      <c r="I11" s="9"/>
    </row>
    <row r="12" spans="1:9" ht="53.25" customHeight="1">
      <c r="A12" s="37"/>
      <c r="B12" s="26"/>
      <c r="C12" s="26"/>
      <c r="D12" s="47"/>
      <c r="E12" s="45"/>
      <c r="F12" s="17"/>
      <c r="H12" s="9"/>
      <c r="I12" s="9"/>
    </row>
    <row r="13" spans="1:9" ht="10.5" customHeight="1">
      <c r="A13" s="37"/>
      <c r="B13" s="26"/>
      <c r="C13" s="26"/>
      <c r="D13" s="47"/>
      <c r="E13" s="45"/>
      <c r="F13" s="17"/>
      <c r="H13" s="9"/>
      <c r="I13" s="9"/>
    </row>
    <row r="14" spans="1:9" ht="18.75" customHeight="1">
      <c r="A14" s="37" t="s">
        <v>6</v>
      </c>
      <c r="B14" s="26">
        <v>0.23</v>
      </c>
      <c r="C14" s="26">
        <v>0.23</v>
      </c>
      <c r="D14" s="40" t="s">
        <v>3</v>
      </c>
      <c r="E14" s="40" t="s">
        <v>32</v>
      </c>
      <c r="F14" s="18" t="s">
        <v>20</v>
      </c>
      <c r="H14" s="9"/>
      <c r="I14" s="9"/>
    </row>
    <row r="15" spans="1:9" ht="38.25" customHeight="1">
      <c r="A15" s="37"/>
      <c r="B15" s="26"/>
      <c r="C15" s="26"/>
      <c r="D15" s="45"/>
      <c r="E15" s="45"/>
      <c r="F15" s="18"/>
      <c r="H15" s="9"/>
      <c r="I15" s="9"/>
    </row>
    <row r="16" spans="1:9" ht="15" customHeight="1">
      <c r="A16" s="37"/>
      <c r="B16" s="26"/>
      <c r="C16" s="26"/>
      <c r="D16" s="45"/>
      <c r="E16" s="45"/>
      <c r="F16" s="18"/>
      <c r="H16" s="9"/>
      <c r="I16" s="9"/>
    </row>
    <row r="17" spans="1:6" ht="12.75" customHeight="1">
      <c r="A17" s="37" t="s">
        <v>29</v>
      </c>
      <c r="B17" s="26">
        <v>0.03</v>
      </c>
      <c r="C17" s="26">
        <v>0.03</v>
      </c>
      <c r="D17" s="40" t="s">
        <v>5</v>
      </c>
      <c r="E17" s="40" t="s">
        <v>23</v>
      </c>
      <c r="F17" s="16" t="s">
        <v>10</v>
      </c>
    </row>
    <row r="18" spans="1:6" ht="14.25" customHeight="1">
      <c r="A18" s="37"/>
      <c r="B18" s="26"/>
      <c r="C18" s="26"/>
      <c r="D18" s="45"/>
      <c r="E18" s="45"/>
      <c r="F18" s="16"/>
    </row>
    <row r="19" spans="1:6" ht="51.75" customHeight="1">
      <c r="A19" s="37"/>
      <c r="B19" s="26"/>
      <c r="C19" s="26"/>
      <c r="D19" s="45"/>
      <c r="E19" s="45"/>
      <c r="F19" s="16"/>
    </row>
    <row r="20" spans="1:6" ht="51.75" customHeight="1">
      <c r="A20" s="13" t="s">
        <v>28</v>
      </c>
      <c r="B20" s="12">
        <v>0.114</v>
      </c>
      <c r="C20" s="12">
        <v>0.11</v>
      </c>
      <c r="D20" s="10" t="s">
        <v>38</v>
      </c>
      <c r="E20" s="11" t="s">
        <v>30</v>
      </c>
      <c r="F20" s="14" t="s">
        <v>35</v>
      </c>
    </row>
    <row r="21" spans="1:6" ht="12.75" customHeight="1">
      <c r="A21" s="37" t="s">
        <v>7</v>
      </c>
      <c r="B21" s="26">
        <v>0.054</v>
      </c>
      <c r="C21" s="26">
        <v>0.02</v>
      </c>
      <c r="D21" s="40" t="s">
        <v>5</v>
      </c>
      <c r="E21" s="40" t="s">
        <v>39</v>
      </c>
      <c r="F21" s="18" t="s">
        <v>16</v>
      </c>
    </row>
    <row r="22" spans="1:6" ht="14.25">
      <c r="A22" s="37"/>
      <c r="B22" s="26"/>
      <c r="C22" s="26"/>
      <c r="D22" s="45"/>
      <c r="E22" s="45"/>
      <c r="F22" s="18"/>
    </row>
    <row r="23" spans="1:6" ht="14.25">
      <c r="A23" s="37"/>
      <c r="B23" s="26"/>
      <c r="C23" s="26"/>
      <c r="D23" s="45"/>
      <c r="E23" s="45"/>
      <c r="F23" s="18"/>
    </row>
    <row r="24" spans="1:6" ht="12.75" customHeight="1">
      <c r="A24" s="49" t="s">
        <v>8</v>
      </c>
      <c r="B24" s="50">
        <f>SUM(B8:B23)</f>
        <v>1.068</v>
      </c>
      <c r="C24" s="50">
        <f>SUM(C8:C23)</f>
        <v>1.03</v>
      </c>
      <c r="D24" s="47"/>
      <c r="E24" s="47"/>
      <c r="F24" s="19"/>
    </row>
    <row r="25" spans="1:6" ht="12.75" customHeight="1">
      <c r="A25" s="21"/>
      <c r="B25" s="26"/>
      <c r="C25" s="26"/>
      <c r="D25" s="47"/>
      <c r="E25" s="47"/>
      <c r="F25" s="19"/>
    </row>
    <row r="26" spans="1:6" ht="13.5" customHeight="1">
      <c r="A26" s="21"/>
      <c r="B26" s="26"/>
      <c r="C26" s="26"/>
      <c r="D26" s="47"/>
      <c r="E26" s="47"/>
      <c r="F26" s="19"/>
    </row>
    <row r="27" spans="1:6" ht="12.75" customHeight="1">
      <c r="A27" s="48" t="s">
        <v>9</v>
      </c>
      <c r="B27" s="26">
        <v>0.26</v>
      </c>
      <c r="C27" s="26">
        <v>0.22</v>
      </c>
      <c r="D27" s="39" t="s">
        <v>3</v>
      </c>
      <c r="E27" s="40" t="s">
        <v>40</v>
      </c>
      <c r="F27" s="15" t="s">
        <v>33</v>
      </c>
    </row>
    <row r="28" spans="1:6" ht="14.25">
      <c r="A28" s="37"/>
      <c r="B28" s="26"/>
      <c r="C28" s="26"/>
      <c r="D28" s="47"/>
      <c r="E28" s="47"/>
      <c r="F28" s="15"/>
    </row>
    <row r="29" spans="1:6" ht="14.25">
      <c r="A29" s="37"/>
      <c r="B29" s="26"/>
      <c r="C29" s="26"/>
      <c r="D29" s="47"/>
      <c r="E29" s="47"/>
      <c r="F29" s="15"/>
    </row>
    <row r="30" spans="1:6" ht="14.25">
      <c r="A30" s="21" t="s">
        <v>11</v>
      </c>
      <c r="B30" s="24">
        <v>0.0035</v>
      </c>
      <c r="C30" s="26"/>
      <c r="D30" s="26"/>
      <c r="E30" s="28"/>
      <c r="F30" s="30"/>
    </row>
    <row r="31" spans="1:6" ht="14.25">
      <c r="A31" s="22"/>
      <c r="B31" s="24"/>
      <c r="C31" s="26"/>
      <c r="D31" s="26"/>
      <c r="E31" s="28"/>
      <c r="F31" s="30"/>
    </row>
    <row r="32" spans="1:6" ht="15" thickBot="1">
      <c r="A32" s="23"/>
      <c r="B32" s="25"/>
      <c r="C32" s="27"/>
      <c r="D32" s="27"/>
      <c r="E32" s="29"/>
      <c r="F32" s="31"/>
    </row>
    <row r="33" spans="1:5" ht="20.25">
      <c r="A33" s="4"/>
      <c r="B33" s="5"/>
      <c r="C33" s="5"/>
      <c r="D33" s="5"/>
      <c r="E33" s="5"/>
    </row>
    <row r="34" ht="15">
      <c r="A34" s="8" t="s">
        <v>31</v>
      </c>
    </row>
  </sheetData>
  <sheetProtection/>
  <mergeCells count="117">
    <mergeCell ref="A27:A29"/>
    <mergeCell ref="B27:B29"/>
    <mergeCell ref="D27:D29"/>
    <mergeCell ref="E27:E29"/>
    <mergeCell ref="C27:C29"/>
    <mergeCell ref="A24:A26"/>
    <mergeCell ref="B24:B26"/>
    <mergeCell ref="D24:D26"/>
    <mergeCell ref="E24:E26"/>
    <mergeCell ref="C24:C26"/>
    <mergeCell ref="A21:A23"/>
    <mergeCell ref="B21:B23"/>
    <mergeCell ref="D21:D23"/>
    <mergeCell ref="E21:E23"/>
    <mergeCell ref="C21:C23"/>
    <mergeCell ref="A17:A19"/>
    <mergeCell ref="B17:B19"/>
    <mergeCell ref="D17:D19"/>
    <mergeCell ref="E17:E19"/>
    <mergeCell ref="C17:C19"/>
    <mergeCell ref="A14:A16"/>
    <mergeCell ref="B14:B16"/>
    <mergeCell ref="D14:D16"/>
    <mergeCell ref="E14:E16"/>
    <mergeCell ref="C14:C16"/>
    <mergeCell ref="A11:A13"/>
    <mergeCell ref="B11:B13"/>
    <mergeCell ref="D11:D13"/>
    <mergeCell ref="E11:E13"/>
    <mergeCell ref="C11:C13"/>
    <mergeCell ref="A8:A10"/>
    <mergeCell ref="B8:B10"/>
    <mergeCell ref="D8:D10"/>
    <mergeCell ref="E8:E10"/>
    <mergeCell ref="C8:C10"/>
    <mergeCell ref="I1:L1"/>
    <mergeCell ref="A5:A7"/>
    <mergeCell ref="B5:B7"/>
    <mergeCell ref="D5:D7"/>
    <mergeCell ref="E5:E7"/>
    <mergeCell ref="M1:P1"/>
    <mergeCell ref="F5:F7"/>
    <mergeCell ref="A1:F1"/>
    <mergeCell ref="A3:F3"/>
    <mergeCell ref="C5:C7"/>
    <mergeCell ref="Q1:T1"/>
    <mergeCell ref="U1:X1"/>
    <mergeCell ref="Y1:AB1"/>
    <mergeCell ref="AC1:AF1"/>
    <mergeCell ref="AG1:AJ1"/>
    <mergeCell ref="AK1:AN1"/>
    <mergeCell ref="AO1:AR1"/>
    <mergeCell ref="AS1:AV1"/>
    <mergeCell ref="AW1:AZ1"/>
    <mergeCell ref="BA1:BD1"/>
    <mergeCell ref="BE1:BH1"/>
    <mergeCell ref="BI1:BL1"/>
    <mergeCell ref="BM1:BP1"/>
    <mergeCell ref="BQ1:BT1"/>
    <mergeCell ref="BU1:BX1"/>
    <mergeCell ref="BY1:CB1"/>
    <mergeCell ref="CC1:CF1"/>
    <mergeCell ref="CG1:CJ1"/>
    <mergeCell ref="CK1:CN1"/>
    <mergeCell ref="CO1:CR1"/>
    <mergeCell ref="CS1:CV1"/>
    <mergeCell ref="CW1:CZ1"/>
    <mergeCell ref="DA1:DD1"/>
    <mergeCell ref="DE1:DH1"/>
    <mergeCell ref="DI1:DL1"/>
    <mergeCell ref="DM1:DP1"/>
    <mergeCell ref="DQ1:DT1"/>
    <mergeCell ref="DU1:DX1"/>
    <mergeCell ref="DY1:EB1"/>
    <mergeCell ref="EC1:EF1"/>
    <mergeCell ref="EG1:EJ1"/>
    <mergeCell ref="EK1:EN1"/>
    <mergeCell ref="EO1:ER1"/>
    <mergeCell ref="ES1:EV1"/>
    <mergeCell ref="EW1:EZ1"/>
    <mergeCell ref="FA1:FD1"/>
    <mergeCell ref="FE1:FH1"/>
    <mergeCell ref="HY1:IB1"/>
    <mergeCell ref="GG1:GJ1"/>
    <mergeCell ref="GK1:GN1"/>
    <mergeCell ref="GO1:GR1"/>
    <mergeCell ref="GS1:GV1"/>
    <mergeCell ref="GW1:GZ1"/>
    <mergeCell ref="HA1:HD1"/>
    <mergeCell ref="HE1:HH1"/>
    <mergeCell ref="HI1:HL1"/>
    <mergeCell ref="HM1:HP1"/>
    <mergeCell ref="HQ1:HT1"/>
    <mergeCell ref="HU1:HX1"/>
    <mergeCell ref="FI1:FL1"/>
    <mergeCell ref="FM1:FP1"/>
    <mergeCell ref="FQ1:FT1"/>
    <mergeCell ref="FU1:FX1"/>
    <mergeCell ref="FY1:GB1"/>
    <mergeCell ref="GC1:GF1"/>
    <mergeCell ref="IC1:IF1"/>
    <mergeCell ref="IG1:IJ1"/>
    <mergeCell ref="IK1:IN1"/>
    <mergeCell ref="IO1:IR1"/>
    <mergeCell ref="A30:A32"/>
    <mergeCell ref="B30:B32"/>
    <mergeCell ref="C30:C32"/>
    <mergeCell ref="D30:D32"/>
    <mergeCell ref="E30:E32"/>
    <mergeCell ref="F30:F32"/>
    <mergeCell ref="F27:F29"/>
    <mergeCell ref="F8:F10"/>
    <mergeCell ref="F11:F13"/>
    <mergeCell ref="F14:F16"/>
    <mergeCell ref="F17:F19"/>
    <mergeCell ref="F21:F23"/>
    <mergeCell ref="F24:F26"/>
  </mergeCells>
  <printOptions horizontalCentered="1" verticalCentered="1"/>
  <pageMargins left="0.7" right="0.7" top="0.75" bottom="0.75" header="0.3" footer="0.3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33"/>
  <sheetViews>
    <sheetView rightToLeft="1" zoomScale="90" zoomScaleNormal="90" zoomScalePageLayoutView="0" workbookViewId="0" topLeftCell="A1">
      <selection activeCell="F20" sqref="F20:F22"/>
    </sheetView>
  </sheetViews>
  <sheetFormatPr defaultColWidth="9.140625" defaultRowHeight="15"/>
  <cols>
    <col min="1" max="1" width="22.28125" style="0" customWidth="1"/>
    <col min="2" max="2" width="20.421875" style="0" customWidth="1"/>
    <col min="3" max="4" width="19.28125" style="0" customWidth="1"/>
    <col min="5" max="5" width="17.8515625" style="0" customWidth="1"/>
    <col min="6" max="6" width="24.140625" style="0" customWidth="1"/>
    <col min="7" max="7" width="19.421875" style="0" customWidth="1"/>
  </cols>
  <sheetData>
    <row r="1" spans="1:252" ht="26.25">
      <c r="A1" s="20" t="s">
        <v>41</v>
      </c>
      <c r="B1" s="20"/>
      <c r="C1" s="20"/>
      <c r="D1" s="20"/>
      <c r="E1" s="20"/>
      <c r="F1" s="20"/>
      <c r="G1" s="7"/>
      <c r="H1" s="7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</row>
    <row r="2" spans="1:252" ht="26.25">
      <c r="A2" s="7"/>
      <c r="B2" s="7"/>
      <c r="C2" s="7"/>
      <c r="D2" s="7"/>
      <c r="E2" s="7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6" ht="26.25">
      <c r="A3" s="34" t="s">
        <v>21</v>
      </c>
      <c r="B3" s="34"/>
      <c r="C3" s="34"/>
      <c r="D3" s="34"/>
      <c r="E3" s="34"/>
      <c r="F3" s="34"/>
    </row>
    <row r="4" spans="1:7" ht="15" thickBot="1">
      <c r="A4" s="2"/>
      <c r="B4" s="3"/>
      <c r="C4" s="3"/>
      <c r="D4" s="3"/>
      <c r="E4" s="3"/>
      <c r="F4" s="1"/>
      <c r="G4" s="1"/>
    </row>
    <row r="5" spans="1:6" ht="67.5" customHeight="1">
      <c r="A5" s="41" t="s">
        <v>0</v>
      </c>
      <c r="B5" s="43" t="s">
        <v>15</v>
      </c>
      <c r="C5" s="35" t="s">
        <v>37</v>
      </c>
      <c r="D5" s="43" t="s">
        <v>12</v>
      </c>
      <c r="E5" s="43" t="s">
        <v>13</v>
      </c>
      <c r="F5" s="32" t="s">
        <v>17</v>
      </c>
    </row>
    <row r="6" spans="1:6" ht="15.75" customHeight="1">
      <c r="A6" s="42"/>
      <c r="B6" s="44"/>
      <c r="C6" s="36"/>
      <c r="D6" s="44" t="s">
        <v>1</v>
      </c>
      <c r="E6" s="44"/>
      <c r="F6" s="33"/>
    </row>
    <row r="7" spans="1:6" ht="19.5" customHeight="1">
      <c r="A7" s="42"/>
      <c r="B7" s="44"/>
      <c r="C7" s="36"/>
      <c r="D7" s="44"/>
      <c r="E7" s="44"/>
      <c r="F7" s="33"/>
    </row>
    <row r="8" spans="1:6" ht="18.75" customHeight="1">
      <c r="A8" s="37" t="s">
        <v>2</v>
      </c>
      <c r="B8" s="26">
        <v>0.19</v>
      </c>
      <c r="C8" s="26">
        <v>0.14</v>
      </c>
      <c r="D8" s="39" t="s">
        <v>3</v>
      </c>
      <c r="E8" s="40" t="s">
        <v>42</v>
      </c>
      <c r="F8" s="16" t="s">
        <v>18</v>
      </c>
    </row>
    <row r="9" spans="1:6" ht="48.75" customHeight="1">
      <c r="A9" s="38"/>
      <c r="B9" s="26"/>
      <c r="C9" s="26"/>
      <c r="D9" s="39"/>
      <c r="E9" s="39"/>
      <c r="F9" s="16"/>
    </row>
    <row r="10" spans="1:9" ht="36.75" customHeight="1">
      <c r="A10" s="38"/>
      <c r="B10" s="26"/>
      <c r="C10" s="26"/>
      <c r="D10" s="39"/>
      <c r="E10" s="39"/>
      <c r="F10" s="16"/>
      <c r="H10" s="9"/>
      <c r="I10" s="9"/>
    </row>
    <row r="11" spans="1:9" ht="9.75" customHeight="1">
      <c r="A11" s="46" t="s">
        <v>4</v>
      </c>
      <c r="B11" s="26">
        <v>0.45</v>
      </c>
      <c r="C11" s="26">
        <v>0.4</v>
      </c>
      <c r="D11" s="39" t="s">
        <v>5</v>
      </c>
      <c r="E11" s="40" t="s">
        <v>34</v>
      </c>
      <c r="F11" s="17" t="s">
        <v>19</v>
      </c>
      <c r="H11" s="9"/>
      <c r="I11" s="9"/>
    </row>
    <row r="12" spans="1:9" ht="53.25" customHeight="1">
      <c r="A12" s="37"/>
      <c r="B12" s="26"/>
      <c r="C12" s="26"/>
      <c r="D12" s="47"/>
      <c r="E12" s="45"/>
      <c r="F12" s="17"/>
      <c r="H12" s="9"/>
      <c r="I12" s="9"/>
    </row>
    <row r="13" spans="1:9" ht="10.5" customHeight="1">
      <c r="A13" s="37"/>
      <c r="B13" s="26"/>
      <c r="C13" s="26"/>
      <c r="D13" s="47"/>
      <c r="E13" s="45"/>
      <c r="F13" s="17"/>
      <c r="H13" s="9"/>
      <c r="I13" s="9"/>
    </row>
    <row r="14" spans="1:9" ht="18.75" customHeight="1">
      <c r="A14" s="37" t="s">
        <v>6</v>
      </c>
      <c r="B14" s="26">
        <v>0.36</v>
      </c>
      <c r="C14" s="26">
        <v>0.38</v>
      </c>
      <c r="D14" s="40" t="s">
        <v>3</v>
      </c>
      <c r="E14" s="40" t="s">
        <v>22</v>
      </c>
      <c r="F14" s="18" t="s">
        <v>20</v>
      </c>
      <c r="H14" s="9"/>
      <c r="I14" s="9"/>
    </row>
    <row r="15" spans="1:9" ht="38.25" customHeight="1">
      <c r="A15" s="37"/>
      <c r="B15" s="26"/>
      <c r="C15" s="26"/>
      <c r="D15" s="45"/>
      <c r="E15" s="45"/>
      <c r="F15" s="18"/>
      <c r="H15" s="9"/>
      <c r="I15" s="9"/>
    </row>
    <row r="16" spans="1:9" ht="15" customHeight="1">
      <c r="A16" s="37"/>
      <c r="B16" s="26"/>
      <c r="C16" s="26"/>
      <c r="D16" s="45"/>
      <c r="E16" s="45"/>
      <c r="F16" s="18"/>
      <c r="H16" s="9"/>
      <c r="I16" s="9"/>
    </row>
    <row r="17" spans="1:6" ht="12.75" customHeight="1">
      <c r="A17" s="37" t="s">
        <v>29</v>
      </c>
      <c r="B17" s="26">
        <v>0</v>
      </c>
      <c r="C17" s="26">
        <v>0.03</v>
      </c>
      <c r="D17" s="40" t="s">
        <v>5</v>
      </c>
      <c r="E17" s="40" t="s">
        <v>23</v>
      </c>
      <c r="F17" s="16" t="str">
        <f>+'מסלול כללי'!F20</f>
        <v>ת"א 125- 25%
MSCI AC  -75%
</v>
      </c>
    </row>
    <row r="18" spans="1:6" ht="14.25" customHeight="1">
      <c r="A18" s="37"/>
      <c r="B18" s="26"/>
      <c r="C18" s="26"/>
      <c r="D18" s="45"/>
      <c r="E18" s="45"/>
      <c r="F18" s="16"/>
    </row>
    <row r="19" spans="1:6" ht="51.75" customHeight="1">
      <c r="A19" s="37"/>
      <c r="B19" s="26"/>
      <c r="C19" s="26"/>
      <c r="D19" s="45"/>
      <c r="E19" s="45"/>
      <c r="F19" s="16"/>
    </row>
    <row r="20" spans="1:6" ht="12.75" customHeight="1">
      <c r="A20" s="37" t="s">
        <v>7</v>
      </c>
      <c r="B20" s="26">
        <v>0.02</v>
      </c>
      <c r="C20" s="26">
        <v>0.05</v>
      </c>
      <c r="D20" s="40" t="s">
        <v>5</v>
      </c>
      <c r="E20" s="40" t="s">
        <v>24</v>
      </c>
      <c r="F20" s="18" t="s">
        <v>16</v>
      </c>
    </row>
    <row r="21" spans="1:6" ht="14.25">
      <c r="A21" s="37"/>
      <c r="B21" s="26"/>
      <c r="C21" s="26"/>
      <c r="D21" s="45"/>
      <c r="E21" s="45"/>
      <c r="F21" s="18"/>
    </row>
    <row r="22" spans="1:6" ht="14.25">
      <c r="A22" s="37"/>
      <c r="B22" s="26"/>
      <c r="C22" s="26"/>
      <c r="D22" s="45"/>
      <c r="E22" s="45"/>
      <c r="F22" s="18"/>
    </row>
    <row r="23" spans="1:6" ht="12.75" customHeight="1">
      <c r="A23" s="49" t="s">
        <v>8</v>
      </c>
      <c r="B23" s="50">
        <f>SUM(B8:B22)</f>
        <v>1.02</v>
      </c>
      <c r="C23" s="50">
        <f>SUM(C8:C22)</f>
        <v>1</v>
      </c>
      <c r="D23" s="47"/>
      <c r="E23" s="47"/>
      <c r="F23" s="19"/>
    </row>
    <row r="24" spans="1:6" ht="12.75" customHeight="1">
      <c r="A24" s="21"/>
      <c r="B24" s="26"/>
      <c r="C24" s="26"/>
      <c r="D24" s="47"/>
      <c r="E24" s="47"/>
      <c r="F24" s="19"/>
    </row>
    <row r="25" spans="1:6" ht="13.5" customHeight="1">
      <c r="A25" s="21"/>
      <c r="B25" s="26"/>
      <c r="C25" s="26"/>
      <c r="D25" s="47"/>
      <c r="E25" s="47"/>
      <c r="F25" s="19"/>
    </row>
    <row r="26" spans="1:6" ht="12.75" customHeight="1">
      <c r="A26" s="48" t="s">
        <v>9</v>
      </c>
      <c r="B26" s="26">
        <v>0.13</v>
      </c>
      <c r="C26" s="26">
        <v>0.1</v>
      </c>
      <c r="D26" s="39" t="s">
        <v>3</v>
      </c>
      <c r="E26" s="40" t="s">
        <v>25</v>
      </c>
      <c r="F26" s="15" t="s">
        <v>33</v>
      </c>
    </row>
    <row r="27" spans="1:6" ht="14.25">
      <c r="A27" s="37"/>
      <c r="B27" s="26"/>
      <c r="C27" s="26"/>
      <c r="D27" s="47"/>
      <c r="E27" s="47"/>
      <c r="F27" s="15"/>
    </row>
    <row r="28" spans="1:6" ht="14.25">
      <c r="A28" s="37"/>
      <c r="B28" s="26"/>
      <c r="C28" s="26"/>
      <c r="D28" s="47"/>
      <c r="E28" s="47"/>
      <c r="F28" s="15"/>
    </row>
    <row r="29" spans="1:6" ht="14.25">
      <c r="A29" s="21" t="s">
        <v>11</v>
      </c>
      <c r="B29" s="24">
        <v>0.0005</v>
      </c>
      <c r="C29" s="26"/>
      <c r="D29" s="26"/>
      <c r="E29" s="28"/>
      <c r="F29" s="30"/>
    </row>
    <row r="30" spans="1:6" ht="14.25">
      <c r="A30" s="22"/>
      <c r="B30" s="24"/>
      <c r="C30" s="26"/>
      <c r="D30" s="26"/>
      <c r="E30" s="28"/>
      <c r="F30" s="30"/>
    </row>
    <row r="31" spans="1:6" ht="15" thickBot="1">
      <c r="A31" s="23"/>
      <c r="B31" s="25"/>
      <c r="C31" s="27"/>
      <c r="D31" s="27"/>
      <c r="E31" s="29"/>
      <c r="F31" s="31"/>
    </row>
    <row r="32" spans="1:5" ht="20.25">
      <c r="A32" s="4"/>
      <c r="B32" s="5"/>
      <c r="C32" s="5"/>
      <c r="D32" s="5"/>
      <c r="E32" s="5"/>
    </row>
    <row r="33" ht="15">
      <c r="A33" s="8" t="s">
        <v>31</v>
      </c>
    </row>
  </sheetData>
  <sheetProtection/>
  <mergeCells count="117">
    <mergeCell ref="A29:A31"/>
    <mergeCell ref="B29:B31"/>
    <mergeCell ref="C29:C31"/>
    <mergeCell ref="D29:D31"/>
    <mergeCell ref="E29:E31"/>
    <mergeCell ref="F29:F31"/>
    <mergeCell ref="A26:A28"/>
    <mergeCell ref="B26:B28"/>
    <mergeCell ref="C26:C28"/>
    <mergeCell ref="D26:D28"/>
    <mergeCell ref="E26:E28"/>
    <mergeCell ref="F26:F28"/>
    <mergeCell ref="A23:A25"/>
    <mergeCell ref="B23:B25"/>
    <mergeCell ref="C23:C25"/>
    <mergeCell ref="D23:D25"/>
    <mergeCell ref="E23:E25"/>
    <mergeCell ref="F23:F25"/>
    <mergeCell ref="A20:A22"/>
    <mergeCell ref="B20:B22"/>
    <mergeCell ref="C20:C22"/>
    <mergeCell ref="D20:D22"/>
    <mergeCell ref="E20:E22"/>
    <mergeCell ref="F20:F22"/>
    <mergeCell ref="A17:A19"/>
    <mergeCell ref="B17:B19"/>
    <mergeCell ref="C17:C19"/>
    <mergeCell ref="D17:D19"/>
    <mergeCell ref="E17:E19"/>
    <mergeCell ref="F17:F19"/>
    <mergeCell ref="A14:A16"/>
    <mergeCell ref="B14:B16"/>
    <mergeCell ref="C14:C16"/>
    <mergeCell ref="D14:D16"/>
    <mergeCell ref="E14:E16"/>
    <mergeCell ref="F14:F16"/>
    <mergeCell ref="A11:A13"/>
    <mergeCell ref="B11:B13"/>
    <mergeCell ref="C11:C13"/>
    <mergeCell ref="D11:D13"/>
    <mergeCell ref="E11:E13"/>
    <mergeCell ref="F11:F13"/>
    <mergeCell ref="A8:A10"/>
    <mergeCell ref="B8:B10"/>
    <mergeCell ref="C8:C10"/>
    <mergeCell ref="D8:D10"/>
    <mergeCell ref="E8:E10"/>
    <mergeCell ref="F8:F10"/>
    <mergeCell ref="IK1:IN1"/>
    <mergeCell ref="IO1:IR1"/>
    <mergeCell ref="A3:F3"/>
    <mergeCell ref="A5:A7"/>
    <mergeCell ref="B5:B7"/>
    <mergeCell ref="C5:C7"/>
    <mergeCell ref="D5:D7"/>
    <mergeCell ref="E5:E7"/>
    <mergeCell ref="F5:F7"/>
    <mergeCell ref="HM1:HP1"/>
    <mergeCell ref="HQ1:HT1"/>
    <mergeCell ref="HU1:HX1"/>
    <mergeCell ref="HY1:IB1"/>
    <mergeCell ref="IC1:IF1"/>
    <mergeCell ref="IG1:IJ1"/>
    <mergeCell ref="GO1:GR1"/>
    <mergeCell ref="GS1:GV1"/>
    <mergeCell ref="GW1:GZ1"/>
    <mergeCell ref="HA1:HD1"/>
    <mergeCell ref="HE1:HH1"/>
    <mergeCell ref="HI1:HL1"/>
    <mergeCell ref="FQ1:FT1"/>
    <mergeCell ref="FU1:FX1"/>
    <mergeCell ref="FY1:GB1"/>
    <mergeCell ref="GC1:GF1"/>
    <mergeCell ref="GG1:GJ1"/>
    <mergeCell ref="GK1:GN1"/>
    <mergeCell ref="ES1:EV1"/>
    <mergeCell ref="EW1:EZ1"/>
    <mergeCell ref="FA1:FD1"/>
    <mergeCell ref="FE1:FH1"/>
    <mergeCell ref="FI1:FL1"/>
    <mergeCell ref="FM1:FP1"/>
    <mergeCell ref="DU1:DX1"/>
    <mergeCell ref="DY1:EB1"/>
    <mergeCell ref="EC1:EF1"/>
    <mergeCell ref="EG1:EJ1"/>
    <mergeCell ref="EK1:EN1"/>
    <mergeCell ref="EO1:ER1"/>
    <mergeCell ref="CW1:CZ1"/>
    <mergeCell ref="DA1:DD1"/>
    <mergeCell ref="DE1:DH1"/>
    <mergeCell ref="DI1:DL1"/>
    <mergeCell ref="DM1:DP1"/>
    <mergeCell ref="DQ1:DT1"/>
    <mergeCell ref="BY1:CB1"/>
    <mergeCell ref="CC1:CF1"/>
    <mergeCell ref="CG1:CJ1"/>
    <mergeCell ref="CK1:CN1"/>
    <mergeCell ref="CO1:CR1"/>
    <mergeCell ref="CS1:CV1"/>
    <mergeCell ref="BA1:BD1"/>
    <mergeCell ref="BE1:BH1"/>
    <mergeCell ref="BI1:BL1"/>
    <mergeCell ref="BM1:BP1"/>
    <mergeCell ref="BQ1:BT1"/>
    <mergeCell ref="BU1:BX1"/>
    <mergeCell ref="AC1:AF1"/>
    <mergeCell ref="AG1:AJ1"/>
    <mergeCell ref="AK1:AN1"/>
    <mergeCell ref="AO1:AR1"/>
    <mergeCell ref="AS1:AV1"/>
    <mergeCell ref="AW1:AZ1"/>
    <mergeCell ref="A1:F1"/>
    <mergeCell ref="I1:L1"/>
    <mergeCell ref="M1:P1"/>
    <mergeCell ref="Q1:T1"/>
    <mergeCell ref="U1:X1"/>
    <mergeCell ref="Y1:AB1"/>
  </mergeCells>
  <printOptions horizontalCentered="1" verticalCentered="1"/>
  <pageMargins left="0.7" right="0.7" top="0.75" bottom="0.75" header="0.3" footer="0.3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33"/>
  <sheetViews>
    <sheetView rightToLeft="1" zoomScalePageLayoutView="0" workbookViewId="0" topLeftCell="A1">
      <selection activeCell="A1" sqref="A1:F1"/>
    </sheetView>
  </sheetViews>
  <sheetFormatPr defaultColWidth="9.140625" defaultRowHeight="15"/>
  <cols>
    <col min="1" max="1" width="22.28125" style="0" customWidth="1"/>
    <col min="2" max="2" width="20.421875" style="0" customWidth="1"/>
    <col min="3" max="4" width="19.28125" style="0" customWidth="1"/>
    <col min="5" max="5" width="17.8515625" style="0" customWidth="1"/>
    <col min="6" max="6" width="24.140625" style="0" customWidth="1"/>
    <col min="7" max="7" width="19.421875" style="0" customWidth="1"/>
  </cols>
  <sheetData>
    <row r="1" spans="1:252" ht="26.25">
      <c r="A1" s="20" t="s">
        <v>41</v>
      </c>
      <c r="B1" s="20"/>
      <c r="C1" s="20"/>
      <c r="D1" s="20"/>
      <c r="E1" s="20"/>
      <c r="F1" s="20"/>
      <c r="G1" s="7"/>
      <c r="H1" s="7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</row>
    <row r="2" spans="1:252" ht="26.25">
      <c r="A2" s="7"/>
      <c r="B2" s="7"/>
      <c r="C2" s="7"/>
      <c r="D2" s="7"/>
      <c r="E2" s="7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6" ht="26.25">
      <c r="A3" s="34" t="s">
        <v>26</v>
      </c>
      <c r="B3" s="34"/>
      <c r="C3" s="34"/>
      <c r="D3" s="34"/>
      <c r="E3" s="34"/>
      <c r="F3" s="34"/>
    </row>
    <row r="4" spans="1:7" ht="15" thickBot="1">
      <c r="A4" s="2"/>
      <c r="B4" s="3"/>
      <c r="C4" s="3"/>
      <c r="D4" s="3"/>
      <c r="E4" s="3"/>
      <c r="F4" s="1"/>
      <c r="G4" s="1"/>
    </row>
    <row r="5" spans="1:6" ht="67.5" customHeight="1">
      <c r="A5" s="41" t="s">
        <v>0</v>
      </c>
      <c r="B5" s="43" t="s">
        <v>15</v>
      </c>
      <c r="C5" s="35" t="s">
        <v>37</v>
      </c>
      <c r="D5" s="43" t="s">
        <v>12</v>
      </c>
      <c r="E5" s="43" t="s">
        <v>13</v>
      </c>
      <c r="F5" s="32" t="s">
        <v>17</v>
      </c>
    </row>
    <row r="6" spans="1:6" ht="15.75" customHeight="1">
      <c r="A6" s="42"/>
      <c r="B6" s="44"/>
      <c r="C6" s="36"/>
      <c r="D6" s="44" t="s">
        <v>1</v>
      </c>
      <c r="E6" s="44"/>
      <c r="F6" s="33"/>
    </row>
    <row r="7" spans="1:6" ht="19.5" customHeight="1">
      <c r="A7" s="42"/>
      <c r="B7" s="44"/>
      <c r="C7" s="36"/>
      <c r="D7" s="44"/>
      <c r="E7" s="44"/>
      <c r="F7" s="33"/>
    </row>
    <row r="8" spans="1:6" ht="18.75" customHeight="1">
      <c r="A8" s="37" t="s">
        <v>2</v>
      </c>
      <c r="B8" s="26">
        <v>1</v>
      </c>
      <c r="C8" s="26">
        <v>0.97</v>
      </c>
      <c r="D8" s="39" t="s">
        <v>3</v>
      </c>
      <c r="E8" s="40" t="s">
        <v>43</v>
      </c>
      <c r="F8" s="16" t="s">
        <v>18</v>
      </c>
    </row>
    <row r="9" spans="1:6" ht="48.75" customHeight="1">
      <c r="A9" s="38"/>
      <c r="B9" s="26"/>
      <c r="C9" s="26"/>
      <c r="D9" s="39"/>
      <c r="E9" s="39"/>
      <c r="F9" s="16"/>
    </row>
    <row r="10" spans="1:9" ht="36.75" customHeight="1">
      <c r="A10" s="38"/>
      <c r="B10" s="26"/>
      <c r="C10" s="26"/>
      <c r="D10" s="39"/>
      <c r="E10" s="39"/>
      <c r="F10" s="16"/>
      <c r="H10" s="9"/>
      <c r="I10" s="9"/>
    </row>
    <row r="11" spans="1:9" ht="9.75" customHeight="1">
      <c r="A11" s="46" t="s">
        <v>4</v>
      </c>
      <c r="B11" s="26">
        <v>0</v>
      </c>
      <c r="C11" s="26">
        <v>0.05</v>
      </c>
      <c r="D11" s="39" t="s">
        <v>5</v>
      </c>
      <c r="E11" s="40" t="s">
        <v>24</v>
      </c>
      <c r="F11" s="17" t="s">
        <v>19</v>
      </c>
      <c r="H11" s="9"/>
      <c r="I11" s="9"/>
    </row>
    <row r="12" spans="1:9" ht="53.25" customHeight="1">
      <c r="A12" s="37"/>
      <c r="B12" s="26"/>
      <c r="C12" s="26"/>
      <c r="D12" s="47"/>
      <c r="E12" s="45"/>
      <c r="F12" s="17"/>
      <c r="H12" s="9"/>
      <c r="I12" s="9"/>
    </row>
    <row r="13" spans="1:9" ht="10.5" customHeight="1">
      <c r="A13" s="37"/>
      <c r="B13" s="26"/>
      <c r="C13" s="26"/>
      <c r="D13" s="47"/>
      <c r="E13" s="45"/>
      <c r="F13" s="17"/>
      <c r="H13" s="9"/>
      <c r="I13" s="9"/>
    </row>
    <row r="14" spans="1:9" ht="18.75" customHeight="1">
      <c r="A14" s="37" t="s">
        <v>6</v>
      </c>
      <c r="B14" s="26">
        <v>0</v>
      </c>
      <c r="C14" s="26">
        <v>0</v>
      </c>
      <c r="D14" s="40" t="s">
        <v>3</v>
      </c>
      <c r="E14" s="40" t="s">
        <v>44</v>
      </c>
      <c r="F14" s="18" t="str">
        <f>+'מסלול כללי'!F14:F16</f>
        <v>תל בונד 60 - 50%  
תל בונד שקלי - 25%
IBOXIN30-25% (בשקלים)</v>
      </c>
      <c r="H14" s="9"/>
      <c r="I14" s="9"/>
    </row>
    <row r="15" spans="1:9" ht="38.25" customHeight="1">
      <c r="A15" s="37"/>
      <c r="B15" s="26"/>
      <c r="C15" s="26"/>
      <c r="D15" s="45"/>
      <c r="E15" s="45"/>
      <c r="F15" s="18"/>
      <c r="H15" s="9"/>
      <c r="I15" s="9"/>
    </row>
    <row r="16" spans="1:9" ht="15" customHeight="1">
      <c r="A16" s="37"/>
      <c r="B16" s="26"/>
      <c r="C16" s="26"/>
      <c r="D16" s="45"/>
      <c r="E16" s="45"/>
      <c r="F16" s="18"/>
      <c r="H16" s="9"/>
      <c r="I16" s="9"/>
    </row>
    <row r="17" spans="1:6" ht="12.75" customHeight="1">
      <c r="A17" s="37" t="s">
        <v>29</v>
      </c>
      <c r="B17" s="26">
        <v>0</v>
      </c>
      <c r="C17" s="26">
        <v>0</v>
      </c>
      <c r="D17" s="40" t="s">
        <v>5</v>
      </c>
      <c r="E17" s="40" t="s">
        <v>45</v>
      </c>
      <c r="F17" s="16" t="str">
        <f>+'מסלול כללי'!F20</f>
        <v>ת"א 125- 25%
MSCI AC  -75%
</v>
      </c>
    </row>
    <row r="18" spans="1:6" ht="14.25" customHeight="1">
      <c r="A18" s="37"/>
      <c r="B18" s="26"/>
      <c r="C18" s="26"/>
      <c r="D18" s="45"/>
      <c r="E18" s="45"/>
      <c r="F18" s="16"/>
    </row>
    <row r="19" spans="1:6" ht="51.75" customHeight="1">
      <c r="A19" s="37"/>
      <c r="B19" s="26"/>
      <c r="C19" s="26"/>
      <c r="D19" s="45"/>
      <c r="E19" s="45"/>
      <c r="F19" s="16"/>
    </row>
    <row r="20" spans="1:6" ht="12.75" customHeight="1">
      <c r="A20" s="37" t="s">
        <v>7</v>
      </c>
      <c r="B20" s="26">
        <v>0.02</v>
      </c>
      <c r="C20" s="26">
        <v>0.05</v>
      </c>
      <c r="D20" s="40" t="s">
        <v>5</v>
      </c>
      <c r="E20" s="40" t="s">
        <v>24</v>
      </c>
      <c r="F20" s="18" t="s">
        <v>16</v>
      </c>
    </row>
    <row r="21" spans="1:6" ht="14.25">
      <c r="A21" s="37"/>
      <c r="B21" s="26"/>
      <c r="C21" s="26"/>
      <c r="D21" s="45"/>
      <c r="E21" s="45"/>
      <c r="F21" s="18"/>
    </row>
    <row r="22" spans="1:6" ht="14.25">
      <c r="A22" s="37"/>
      <c r="B22" s="26"/>
      <c r="C22" s="26"/>
      <c r="D22" s="45"/>
      <c r="E22" s="45"/>
      <c r="F22" s="18"/>
    </row>
    <row r="23" spans="1:6" ht="12.75" customHeight="1">
      <c r="A23" s="49" t="s">
        <v>8</v>
      </c>
      <c r="B23" s="50">
        <f>SUM(B8:B22)</f>
        <v>1.02</v>
      </c>
      <c r="C23" s="50">
        <f>SUM(C8:C22)</f>
        <v>1.07</v>
      </c>
      <c r="D23" s="47"/>
      <c r="E23" s="47"/>
      <c r="F23" s="19"/>
    </row>
    <row r="24" spans="1:6" ht="12.75" customHeight="1">
      <c r="A24" s="21"/>
      <c r="B24" s="26"/>
      <c r="C24" s="26"/>
      <c r="D24" s="47"/>
      <c r="E24" s="47"/>
      <c r="F24" s="19"/>
    </row>
    <row r="25" spans="1:6" ht="13.5" customHeight="1">
      <c r="A25" s="21"/>
      <c r="B25" s="26"/>
      <c r="C25" s="26"/>
      <c r="D25" s="47"/>
      <c r="E25" s="47"/>
      <c r="F25" s="19"/>
    </row>
    <row r="26" spans="1:6" ht="12.75" customHeight="1">
      <c r="A26" s="48" t="s">
        <v>9</v>
      </c>
      <c r="B26" s="26">
        <v>0.37</v>
      </c>
      <c r="C26" s="26">
        <v>0.37</v>
      </c>
      <c r="D26" s="39" t="s">
        <v>3</v>
      </c>
      <c r="E26" s="40" t="s">
        <v>36</v>
      </c>
      <c r="F26" s="15" t="s">
        <v>33</v>
      </c>
    </row>
    <row r="27" spans="1:6" ht="14.25">
      <c r="A27" s="37"/>
      <c r="B27" s="26"/>
      <c r="C27" s="26"/>
      <c r="D27" s="47"/>
      <c r="E27" s="47"/>
      <c r="F27" s="15"/>
    </row>
    <row r="28" spans="1:6" ht="14.25">
      <c r="A28" s="37"/>
      <c r="B28" s="26"/>
      <c r="C28" s="26"/>
      <c r="D28" s="47"/>
      <c r="E28" s="47"/>
      <c r="F28" s="15"/>
    </row>
    <row r="29" spans="1:6" ht="14.25">
      <c r="A29" s="21" t="s">
        <v>11</v>
      </c>
      <c r="B29" s="24">
        <v>0.0015</v>
      </c>
      <c r="C29" s="26"/>
      <c r="D29" s="26"/>
      <c r="E29" s="28"/>
      <c r="F29" s="30"/>
    </row>
    <row r="30" spans="1:6" ht="14.25">
      <c r="A30" s="22"/>
      <c r="B30" s="24"/>
      <c r="C30" s="26"/>
      <c r="D30" s="26"/>
      <c r="E30" s="28"/>
      <c r="F30" s="30"/>
    </row>
    <row r="31" spans="1:6" ht="15" thickBot="1">
      <c r="A31" s="23"/>
      <c r="B31" s="25"/>
      <c r="C31" s="27"/>
      <c r="D31" s="27"/>
      <c r="E31" s="29"/>
      <c r="F31" s="31"/>
    </row>
    <row r="32" spans="1:5" ht="20.25">
      <c r="A32" s="4"/>
      <c r="B32" s="5"/>
      <c r="C32" s="5"/>
      <c r="D32" s="5"/>
      <c r="E32" s="5"/>
    </row>
    <row r="33" ht="15">
      <c r="A33" s="8" t="s">
        <v>31</v>
      </c>
    </row>
  </sheetData>
  <sheetProtection/>
  <mergeCells count="117">
    <mergeCell ref="A29:A31"/>
    <mergeCell ref="B29:B31"/>
    <mergeCell ref="C29:C31"/>
    <mergeCell ref="D29:D31"/>
    <mergeCell ref="E29:E31"/>
    <mergeCell ref="F29:F31"/>
    <mergeCell ref="A26:A28"/>
    <mergeCell ref="B26:B28"/>
    <mergeCell ref="C26:C28"/>
    <mergeCell ref="D26:D28"/>
    <mergeCell ref="E26:E28"/>
    <mergeCell ref="F26:F28"/>
    <mergeCell ref="A23:A25"/>
    <mergeCell ref="B23:B25"/>
    <mergeCell ref="C23:C25"/>
    <mergeCell ref="D23:D25"/>
    <mergeCell ref="E23:E25"/>
    <mergeCell ref="F23:F25"/>
    <mergeCell ref="A20:A22"/>
    <mergeCell ref="B20:B22"/>
    <mergeCell ref="C20:C22"/>
    <mergeCell ref="D20:D22"/>
    <mergeCell ref="E20:E22"/>
    <mergeCell ref="F20:F22"/>
    <mergeCell ref="A17:A19"/>
    <mergeCell ref="B17:B19"/>
    <mergeCell ref="C17:C19"/>
    <mergeCell ref="D17:D19"/>
    <mergeCell ref="E17:E19"/>
    <mergeCell ref="F17:F19"/>
    <mergeCell ref="A14:A16"/>
    <mergeCell ref="B14:B16"/>
    <mergeCell ref="C14:C16"/>
    <mergeCell ref="D14:D16"/>
    <mergeCell ref="E14:E16"/>
    <mergeCell ref="F14:F16"/>
    <mergeCell ref="A11:A13"/>
    <mergeCell ref="B11:B13"/>
    <mergeCell ref="C11:C13"/>
    <mergeCell ref="D11:D13"/>
    <mergeCell ref="E11:E13"/>
    <mergeCell ref="F11:F13"/>
    <mergeCell ref="A8:A10"/>
    <mergeCell ref="B8:B10"/>
    <mergeCell ref="C8:C10"/>
    <mergeCell ref="D8:D10"/>
    <mergeCell ref="E8:E10"/>
    <mergeCell ref="F8:F10"/>
    <mergeCell ref="IK1:IN1"/>
    <mergeCell ref="IO1:IR1"/>
    <mergeCell ref="A3:F3"/>
    <mergeCell ref="A5:A7"/>
    <mergeCell ref="B5:B7"/>
    <mergeCell ref="C5:C7"/>
    <mergeCell ref="D5:D7"/>
    <mergeCell ref="E5:E7"/>
    <mergeCell ref="F5:F7"/>
    <mergeCell ref="HM1:HP1"/>
    <mergeCell ref="HQ1:HT1"/>
    <mergeCell ref="HU1:HX1"/>
    <mergeCell ref="HY1:IB1"/>
    <mergeCell ref="IC1:IF1"/>
    <mergeCell ref="IG1:IJ1"/>
    <mergeCell ref="GO1:GR1"/>
    <mergeCell ref="GS1:GV1"/>
    <mergeCell ref="GW1:GZ1"/>
    <mergeCell ref="HA1:HD1"/>
    <mergeCell ref="HE1:HH1"/>
    <mergeCell ref="HI1:HL1"/>
    <mergeCell ref="FQ1:FT1"/>
    <mergeCell ref="FU1:FX1"/>
    <mergeCell ref="FY1:GB1"/>
    <mergeCell ref="GC1:GF1"/>
    <mergeCell ref="GG1:GJ1"/>
    <mergeCell ref="GK1:GN1"/>
    <mergeCell ref="ES1:EV1"/>
    <mergeCell ref="EW1:EZ1"/>
    <mergeCell ref="FA1:FD1"/>
    <mergeCell ref="FE1:FH1"/>
    <mergeCell ref="FI1:FL1"/>
    <mergeCell ref="FM1:FP1"/>
    <mergeCell ref="DU1:DX1"/>
    <mergeCell ref="DY1:EB1"/>
    <mergeCell ref="EC1:EF1"/>
    <mergeCell ref="EG1:EJ1"/>
    <mergeCell ref="EK1:EN1"/>
    <mergeCell ref="EO1:ER1"/>
    <mergeCell ref="CW1:CZ1"/>
    <mergeCell ref="DA1:DD1"/>
    <mergeCell ref="DE1:DH1"/>
    <mergeCell ref="DI1:DL1"/>
    <mergeCell ref="DM1:DP1"/>
    <mergeCell ref="DQ1:DT1"/>
    <mergeCell ref="BY1:CB1"/>
    <mergeCell ref="CC1:CF1"/>
    <mergeCell ref="CG1:CJ1"/>
    <mergeCell ref="CK1:CN1"/>
    <mergeCell ref="CO1:CR1"/>
    <mergeCell ref="CS1:CV1"/>
    <mergeCell ref="BA1:BD1"/>
    <mergeCell ref="BE1:BH1"/>
    <mergeCell ref="BI1:BL1"/>
    <mergeCell ref="BM1:BP1"/>
    <mergeCell ref="BQ1:BT1"/>
    <mergeCell ref="BU1:BX1"/>
    <mergeCell ref="AC1:AF1"/>
    <mergeCell ref="AG1:AJ1"/>
    <mergeCell ref="AK1:AN1"/>
    <mergeCell ref="AO1:AR1"/>
    <mergeCell ref="AS1:AV1"/>
    <mergeCell ref="AW1:AZ1"/>
    <mergeCell ref="A1:F1"/>
    <mergeCell ref="I1:L1"/>
    <mergeCell ref="M1:P1"/>
    <mergeCell ref="Q1:T1"/>
    <mergeCell ref="U1:X1"/>
    <mergeCell ref="Y1:AB1"/>
  </mergeCells>
  <printOptions horizontalCentered="1" verticalCentered="1"/>
  <pageMargins left="0.7" right="0.7" top="0.75" bottom="0.75" header="0.3" footer="0.3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Q19" sqref="Q19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Roi Ben Ari</dc:creator>
  <cp:keywords/>
  <dc:description/>
  <cp:lastModifiedBy>Tamar Menashe</cp:lastModifiedBy>
  <dcterms:created xsi:type="dcterms:W3CDTF">2022-08-04T06:50:22Z</dcterms:created>
  <dcterms:modified xsi:type="dcterms:W3CDTF">2024-02-27T14:06:58Z</dcterms:modified>
  <cp:category/>
  <cp:version/>
  <cp:contentType/>
  <cp:contentStatus/>
</cp:coreProperties>
</file>