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9600" windowHeight="12840"/>
  </bookViews>
  <sheets>
    <sheet name="נספח 1" sheetId="9" r:id="rId1"/>
    <sheet name="נספח 4" sheetId="8" r:id="rId2"/>
    <sheet name="נספח 3ג" sheetId="7" r:id="rId3"/>
    <sheet name="נספח 3ב" sheetId="6" r:id="rId4"/>
    <sheet name="נספח 3א" sheetId="5" r:id="rId5"/>
    <sheet name="נספח 2" sheetId="4" r:id="rId6"/>
    <sheet name="Sheet1" sheetId="1" r:id="rId7"/>
  </sheets>
  <calcPr calcId="145621"/>
</workbook>
</file>

<file path=xl/calcChain.xml><?xml version="1.0" encoding="utf-8"?>
<calcChain xmlns="http://schemas.openxmlformats.org/spreadsheetml/2006/main">
  <c r="C19" i="9" l="1"/>
  <c r="C17" i="9"/>
  <c r="C15" i="9"/>
  <c r="C14" i="9"/>
</calcChain>
</file>

<file path=xl/sharedStrings.xml><?xml version="1.0" encoding="utf-8"?>
<sst xmlns="http://schemas.openxmlformats.org/spreadsheetml/2006/main" count="175" uniqueCount="99">
  <si>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</si>
  <si>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</si>
  <si>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</si>
  <si>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</si>
  <si>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</si>
  <si>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</si>
  <si>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</si>
  <si>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</si>
  <si>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</si>
  <si>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</si>
  <si>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</si>
  <si>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</si>
  <si>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שווי
עסקאות
הרכישה
באלפי ש''ח</t>
  </si>
  <si>
    <t>שווי
עסקאות
המכירה(-)
באלפי ש''ח</t>
  </si>
  <si>
    <t>תאריך</t>
  </si>
  <si>
    <t>שווי
העסקה
הרכישה/מכירה</t>
  </si>
  <si>
    <t>שער
בורסה
בסוף יום
המסחר</t>
  </si>
  <si>
    <t>שער
העיסקה</t>
  </si>
  <si>
    <t>שווי
העיסקה
רכישה/
מכירה</t>
  </si>
  <si>
    <t>תאריך הנפקה</t>
  </si>
  <si>
    <t>שווי
עסקת
הרכישה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</si>
  <si>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</si>
  <si>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</si>
  <si>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</si>
  <si>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</si>
  <si>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</si>
  <si>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</si>
  <si>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</si>
  <si>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</si>
  <si>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</si>
  <si>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</si>
  <si>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</si>
  <si>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</si>
  <si>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</si>
  <si>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</si>
  <si>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</si>
  <si>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31/12/2018 נספח 1 - צדדים קשורים- יתרות ועסקאות לשנה המסתיימת ביום</t>
  </si>
  <si>
    <t>קבוצה:  הנדסאים וטכנאים השתלמות (10011)</t>
  </si>
  <si>
    <t>הל' ELOAN אי-לון קרן לעסקים קטנים</t>
  </si>
  <si>
    <t>מגדל קרנות נאמנות בע"מ</t>
  </si>
  <si>
    <t>תכלית אינדקס סל בע"מ</t>
  </si>
  <si>
    <t>תכלית מדדים ניהול קרנות נאמנות בע"מ</t>
  </si>
  <si>
    <t>תכלית מורכבות בע"מ</t>
  </si>
  <si>
    <t>תמר פטרוליום בע"מ</t>
  </si>
  <si>
    <t>סה''כ</t>
  </si>
  <si>
    <t>31/12/2018 נספח 4 - רכישת נייר ערך בהנפקות באמצעות חתם קשור או באמצעות צד קשור ששיווק את ההנפקה לשנה המסתיימת ביום</t>
  </si>
  <si>
    <t>סה''כ רכישות</t>
  </si>
  <si>
    <t>31/12/2018 נספח 3ג - צדדים קשורים - עסקאות מחוץ לבורסה, עסקאות מתואמות בבורסה ועסקאות בנכסים אחרים לא סחירים שבוצעו מול צדדים קשורים לשנה המסתיימת ביום</t>
  </si>
  <si>
    <t>סה''כ היקף עסקאות מול כל הצדדים הקשורים</t>
  </si>
  <si>
    <t>31/12/2018 נספח 3ב - עסקאות שבוצעו לצורך השקעה בנכסים לא סחירים של צד קשור לשנה המסתיימת ביום</t>
  </si>
  <si>
    <t>צד קשור-  הל' ELOAN אי-לון קרן לעסקים קטנים</t>
  </si>
  <si>
    <t>הלוואות</t>
  </si>
  <si>
    <t>בישראל</t>
  </si>
  <si>
    <t>מיטב דש הלוואות קרן לעסקים קטנים השתלמות הנדס</t>
  </si>
  <si>
    <t>400230516</t>
  </si>
  <si>
    <t>06/06/18 00:00:00</t>
  </si>
  <si>
    <t>AA</t>
  </si>
  <si>
    <t>3</t>
  </si>
  <si>
    <t>18/02/18 00:00:00</t>
  </si>
  <si>
    <t>04/10/18 00:00:00</t>
  </si>
  <si>
    <t>31/12/18 00:00:00</t>
  </si>
  <si>
    <t>סה''כ היקף עסקאות של כל הצדדים הקשורים</t>
  </si>
  <si>
    <t>31/12/2018 נספח 3א - צדדים קשורים - עסקאות שבוצעו בבורסה, בבורסת חוץ או שוק מוסדר לרכישת או מכירת ני''ע סחירים של צד קשור לשנה המסתיימת ביום</t>
  </si>
  <si>
    <t>צד קשור-  מגדל קרנות נאמנות בע"מ</t>
  </si>
  <si>
    <t>ניירות ערך סחירים</t>
  </si>
  <si>
    <t>קרנות נאמנות</t>
  </si>
  <si>
    <t>STOXX EUROPE 200 4A MTF</t>
  </si>
  <si>
    <t>5124854</t>
  </si>
  <si>
    <t>תעודות סל</t>
  </si>
  <si>
    <t>1150630</t>
  </si>
  <si>
    <t>צד קשור-  תכלית אינדקס סל בע"מ</t>
  </si>
  <si>
    <t>תכלית גרמניה TECDAX</t>
  </si>
  <si>
    <t>1147743</t>
  </si>
  <si>
    <t>צד קשור-  תכלית מורכבות בע"מ</t>
  </si>
  <si>
    <t>תכלית שווקים מתעוררים MSCI</t>
  </si>
  <si>
    <t>1122647</t>
  </si>
  <si>
    <t>סה''כ היקף עסקאות לצורך רכישה או מכירה של צד קשור-  תכלית מורכבות בע"מ</t>
  </si>
  <si>
    <t>סה''כ היקף עסקאות לצורך רכישה או מכירה של כל הצדדים הקשורים</t>
  </si>
  <si>
    <t>31/12/2018 נספח 2 - צדדים קשורים - יתרות השקעה לשנה המסתיים ביום</t>
  </si>
  <si>
    <t>מיטב דש הלוואות קרן לעסקים קטנים השתלמות הנדס*</t>
  </si>
  <si>
    <t>STOXX EUROPE 200 4A MTF*</t>
  </si>
  <si>
    <t>0</t>
  </si>
  <si>
    <t>צד קשור-  תכלית מדדים ניהול קרנות נאמנות בע"מ</t>
  </si>
  <si>
    <t>תכלית ISE syber security*</t>
  </si>
  <si>
    <t>1144252</t>
  </si>
  <si>
    <t>תכלית תעשיות בטחוניות ארהב NTR) S&amp;P)*</t>
  </si>
  <si>
    <t>1144310</t>
  </si>
  <si>
    <t>תכלית שווקים מתעוררים MSCI (NTR)*</t>
  </si>
  <si>
    <t>1144450</t>
  </si>
  <si>
    <t>תכלית סל TECDAX*</t>
  </si>
  <si>
    <t>1150895</t>
  </si>
  <si>
    <t>צד קשור-  תמר פטרוליום בע"מ</t>
  </si>
  <si>
    <t>אג"ח קונצרני</t>
  </si>
  <si>
    <t>תמר פטרול א*</t>
  </si>
  <si>
    <t>1141332</t>
  </si>
  <si>
    <t>A1.IL</t>
  </si>
  <si>
    <t>4</t>
  </si>
  <si>
    <t>סה''כ צד קשור-  תמר פטרוליום בע"מ</t>
  </si>
  <si>
    <t>סה''כ השקעה בכל הצדדים הקשורים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</si>
</sst>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Arial"/>
      <family val="2"/>
      <charset val="177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4" fontId="0" fillId="0" borderId="0" xfId="0" applyNumberFormat="1"/>
    <xf numFmtId="4" fontId="1" fillId="0" borderId="0" xfId="0" applyNumberFormat="1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4" fontId="0" fillId="0" borderId="0" xfId="0" applyNumberFormat="1" applyAlignment="1">
      <alignment horizontal="right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0" fillId="0" borderId="0" xfId="0" applyAlignment="1"/>
    <xf numFmtId="0" fontId="0" fillId="0" borderId="0" xfId="0" applyAlignment="1"/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4" fontId="0" fillId="0" borderId="0" xfId="0" applyNumberFormat="1" applyFont="1"/>
    <xf numFmtId="4" fontId="1" fillId="0" borderId="0" xfId="0" applyNumberFormat="1" applyFont="1"/>
    <xf numFmtId="0" fontId="3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rightToLeft="1" tabSelected="1" workbookViewId="0">
      <selection activeCell="C27" sqref="C27"/>
    </sheetView>
  </sheetViews>
  <sheetFormatPr defaultRowHeight="12.75" x14ac:dyDescent="0.2"/>
  <cols>
    <col min="1" max="1" width="40.7109375" customWidth="1"/>
    <col min="2" max="4" width="9.28515625" bestFit="1" customWidth="1"/>
    <col min="5" max="5" width="9.7109375" bestFit="1" customWidth="1"/>
    <col min="6" max="10" width="9.28515625" bestFit="1" customWidth="1"/>
  </cols>
  <sheetData>
    <row r="1" spans="1:12" ht="15" x14ac:dyDescent="0.25">
      <c r="A1" s="18" t="s">
        <v>36</v>
      </c>
      <c r="B1" s="19"/>
      <c r="C1" s="19"/>
      <c r="D1" s="19"/>
      <c r="E1" s="19"/>
      <c r="F1" s="19"/>
      <c r="G1" s="19"/>
      <c r="H1" s="19"/>
      <c r="I1" s="19"/>
      <c r="J1" s="19"/>
      <c r="K1" s="12"/>
      <c r="L1" s="12"/>
    </row>
    <row r="2" spans="1:12" ht="15" x14ac:dyDescent="0.25">
      <c r="A2" s="18" t="s">
        <v>37</v>
      </c>
      <c r="B2" s="19"/>
      <c r="C2" s="19"/>
      <c r="D2" s="19"/>
      <c r="E2" s="19"/>
      <c r="F2" s="19"/>
      <c r="G2" s="19"/>
      <c r="H2" s="19"/>
      <c r="I2" s="19"/>
      <c r="J2" s="19"/>
    </row>
    <row r="9" spans="1:12" x14ac:dyDescent="0.2">
      <c r="A9" s="2"/>
      <c r="B9" s="2"/>
      <c r="C9" s="2"/>
      <c r="D9" s="21" t="s">
        <v>25</v>
      </c>
      <c r="E9" s="21"/>
      <c r="F9" s="21"/>
      <c r="G9" s="21"/>
      <c r="H9" s="21"/>
      <c r="I9" s="21"/>
      <c r="J9" s="2"/>
      <c r="K9" s="2"/>
    </row>
    <row r="10" spans="1:12" ht="82.35" customHeight="1" x14ac:dyDescent="0.2">
      <c r="A10" s="3" t="s">
        <v>21</v>
      </c>
      <c r="B10" s="3" t="s">
        <v>22</v>
      </c>
      <c r="C10" s="3" t="s">
        <v>23</v>
      </c>
      <c r="D10" s="20" t="s">
        <v>26</v>
      </c>
      <c r="E10" s="21"/>
      <c r="F10" s="20" t="s">
        <v>30</v>
      </c>
      <c r="G10" s="21"/>
      <c r="H10" s="20" t="s">
        <v>32</v>
      </c>
      <c r="I10" s="21"/>
      <c r="J10" s="20" t="s">
        <v>34</v>
      </c>
      <c r="K10" s="21"/>
    </row>
    <row r="11" spans="1:12" x14ac:dyDescent="0.2">
      <c r="A11" s="2"/>
      <c r="B11" s="2" t="s">
        <v>10</v>
      </c>
      <c r="C11" s="2" t="s">
        <v>4</v>
      </c>
      <c r="D11" s="2" t="s">
        <v>27</v>
      </c>
      <c r="E11" s="2" t="s">
        <v>28</v>
      </c>
      <c r="F11" s="2" t="s">
        <v>27</v>
      </c>
      <c r="G11" s="2" t="s">
        <v>28</v>
      </c>
      <c r="H11" s="2" t="s">
        <v>27</v>
      </c>
      <c r="I11" s="2" t="s">
        <v>28</v>
      </c>
      <c r="J11" s="2"/>
      <c r="K11" s="2"/>
    </row>
    <row r="12" spans="1:12" x14ac:dyDescent="0.2">
      <c r="A12" s="2"/>
      <c r="B12" s="2"/>
      <c r="C12" s="2"/>
      <c r="D12" s="21" t="s">
        <v>10</v>
      </c>
      <c r="E12" s="21"/>
      <c r="F12" s="21" t="s">
        <v>10</v>
      </c>
      <c r="G12" s="21"/>
      <c r="H12" s="21" t="s">
        <v>10</v>
      </c>
      <c r="I12" s="21"/>
      <c r="J12" s="21" t="s">
        <v>10</v>
      </c>
      <c r="K12" s="21"/>
    </row>
    <row r="13" spans="1:12" x14ac:dyDescent="0.2">
      <c r="A13" s="2"/>
      <c r="B13" s="21" t="s">
        <v>24</v>
      </c>
      <c r="C13" s="21"/>
      <c r="D13" s="21" t="s">
        <v>29</v>
      </c>
      <c r="E13" s="21"/>
      <c r="F13" s="21" t="s">
        <v>31</v>
      </c>
      <c r="G13" s="21"/>
      <c r="H13" s="21" t="s">
        <v>33</v>
      </c>
      <c r="I13" s="21"/>
      <c r="J13" s="21" t="s">
        <v>35</v>
      </c>
      <c r="K13" s="21"/>
    </row>
    <row r="14" spans="1:12" x14ac:dyDescent="0.2">
      <c r="A14" t="s">
        <v>38</v>
      </c>
      <c r="B14" s="16">
        <v>1987.05163272</v>
      </c>
      <c r="C14" s="16">
        <f>+B14*$C$21/$B$21</f>
        <v>8.9650616225766103E-2</v>
      </c>
      <c r="D14" s="5"/>
      <c r="E14" s="5"/>
      <c r="G14" s="16">
        <v>-2256.44</v>
      </c>
    </row>
    <row r="15" spans="1:12" x14ac:dyDescent="0.2">
      <c r="A15" t="s">
        <v>39</v>
      </c>
      <c r="B15" s="16">
        <v>914.25</v>
      </c>
      <c r="C15" s="16">
        <f>+B15*$C$21/$B$21</f>
        <v>4.1248588881513108E-2</v>
      </c>
      <c r="D15" s="16">
        <v>8072</v>
      </c>
      <c r="E15" s="16">
        <v>-7636.55</v>
      </c>
    </row>
    <row r="16" spans="1:12" x14ac:dyDescent="0.2">
      <c r="A16" t="s">
        <v>40</v>
      </c>
      <c r="B16" s="16"/>
      <c r="D16" s="16">
        <v>1900.0254</v>
      </c>
    </row>
    <row r="17" spans="1:11" x14ac:dyDescent="0.2">
      <c r="A17" t="s">
        <v>41</v>
      </c>
      <c r="B17" s="16">
        <v>12851.469279999999</v>
      </c>
      <c r="C17" s="16">
        <f>+B17*$C$21/$B$21</f>
        <v>0.57982496347182422</v>
      </c>
    </row>
    <row r="18" spans="1:11" x14ac:dyDescent="0.2">
      <c r="A18" t="s">
        <v>42</v>
      </c>
      <c r="B18" s="16"/>
      <c r="C18" s="6"/>
      <c r="D18" s="6"/>
      <c r="E18" s="16">
        <v>-500.25299999999999</v>
      </c>
      <c r="F18" s="6"/>
      <c r="G18" s="6"/>
      <c r="H18" s="6"/>
      <c r="I18" s="6"/>
      <c r="J18" s="6"/>
      <c r="K18" s="6"/>
    </row>
    <row r="19" spans="1:11" x14ac:dyDescent="0.2">
      <c r="A19" t="s">
        <v>43</v>
      </c>
      <c r="B19" s="16">
        <v>8309.653203812999</v>
      </c>
      <c r="C19" s="16">
        <f>+B19*$C$21/$B$21</f>
        <v>0.37491000136946201</v>
      </c>
    </row>
    <row r="21" spans="1:11" ht="15" x14ac:dyDescent="0.25">
      <c r="A21" s="15" t="s">
        <v>44</v>
      </c>
      <c r="B21" s="16">
        <v>24062.424116532999</v>
      </c>
      <c r="C21" s="16">
        <v>1.0856341699485654</v>
      </c>
      <c r="D21" s="16">
        <v>9972.0254000000004</v>
      </c>
      <c r="E21" s="16">
        <v>-8136.8029999999999</v>
      </c>
      <c r="F21" s="16">
        <v>0</v>
      </c>
      <c r="G21" s="16">
        <v>-2256.44</v>
      </c>
      <c r="H21" s="16">
        <v>0</v>
      </c>
      <c r="I21" s="16">
        <v>0</v>
      </c>
      <c r="J21" s="16">
        <v>0</v>
      </c>
      <c r="K21" s="16">
        <v>0</v>
      </c>
    </row>
  </sheetData>
  <mergeCells count="16">
    <mergeCell ref="A1:J1"/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  <mergeCell ref="H13:I13"/>
    <mergeCell ref="A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rightToLeft="1" workbookViewId="0">
      <selection activeCell="A2" sqref="A2:I2"/>
    </sheetView>
  </sheetViews>
  <sheetFormatPr defaultRowHeight="12.75" x14ac:dyDescent="0.2"/>
  <cols>
    <col min="1" max="1" width="30.7109375" customWidth="1"/>
  </cols>
  <sheetData>
    <row r="1" spans="1:9" ht="15" x14ac:dyDescent="0.25">
      <c r="A1" s="18" t="s">
        <v>45</v>
      </c>
      <c r="B1" s="19"/>
      <c r="C1" s="19"/>
      <c r="D1" s="19"/>
      <c r="E1" s="19"/>
      <c r="F1" s="19"/>
      <c r="G1" s="19"/>
      <c r="H1" s="19"/>
      <c r="I1" s="19"/>
    </row>
    <row r="2" spans="1:9" ht="15" x14ac:dyDescent="0.25">
      <c r="A2" s="18" t="s">
        <v>37</v>
      </c>
      <c r="B2" s="19"/>
      <c r="C2" s="19"/>
      <c r="D2" s="19"/>
      <c r="E2" s="19"/>
      <c r="F2" s="19"/>
      <c r="G2" s="19"/>
      <c r="H2" s="19"/>
      <c r="I2" s="19"/>
    </row>
    <row r="3" spans="1:9" x14ac:dyDescent="0.2">
      <c r="A3" s="13"/>
      <c r="B3" s="13"/>
      <c r="C3" s="13"/>
      <c r="D3" s="13"/>
      <c r="E3" s="13"/>
      <c r="F3" s="13"/>
      <c r="G3" s="13"/>
      <c r="H3" s="13"/>
      <c r="I3" s="13"/>
    </row>
    <row r="4" spans="1:9" x14ac:dyDescent="0.2">
      <c r="A4" s="13"/>
      <c r="B4" s="13"/>
      <c r="C4" s="13"/>
      <c r="D4" s="13"/>
      <c r="E4" s="13"/>
      <c r="F4" s="13"/>
      <c r="G4" s="13"/>
      <c r="H4" s="13"/>
      <c r="I4" s="13"/>
    </row>
    <row r="5" spans="1:9" x14ac:dyDescent="0.2">
      <c r="A5" s="13"/>
      <c r="B5" s="13"/>
      <c r="C5" s="13"/>
      <c r="D5" s="13"/>
      <c r="E5" s="13"/>
      <c r="F5" s="13"/>
      <c r="G5" s="13"/>
      <c r="H5" s="13"/>
      <c r="I5" s="13"/>
    </row>
    <row r="6" spans="1:9" x14ac:dyDescent="0.2">
      <c r="A6" s="13"/>
      <c r="B6" s="13"/>
      <c r="C6" s="13"/>
      <c r="D6" s="13"/>
      <c r="E6" s="13"/>
      <c r="F6" s="13"/>
      <c r="G6" s="13"/>
      <c r="H6" s="13"/>
      <c r="I6" s="13"/>
    </row>
    <row r="10" spans="1:9" ht="51" x14ac:dyDescent="0.2">
      <c r="A10" s="2"/>
      <c r="B10" s="2" t="s">
        <v>19</v>
      </c>
      <c r="C10" s="3" t="s">
        <v>0</v>
      </c>
      <c r="D10" s="3" t="s">
        <v>8</v>
      </c>
      <c r="E10" s="3" t="s">
        <v>20</v>
      </c>
      <c r="F10" s="2"/>
    </row>
    <row r="11" spans="1:9" x14ac:dyDescent="0.2">
      <c r="A11" s="2"/>
      <c r="B11" s="2"/>
      <c r="C11" s="2"/>
      <c r="D11" s="2" t="s">
        <v>4</v>
      </c>
      <c r="E11" s="2" t="s">
        <v>10</v>
      </c>
      <c r="F11" s="2"/>
    </row>
    <row r="12" spans="1:9" ht="15.75" x14ac:dyDescent="0.25">
      <c r="A12" s="4"/>
      <c r="E12" s="4"/>
    </row>
    <row r="13" spans="1:9" ht="15" x14ac:dyDescent="0.25">
      <c r="A13" s="15" t="s">
        <v>46</v>
      </c>
      <c r="E13" s="16">
        <v>0</v>
      </c>
    </row>
  </sheetData>
  <mergeCells count="2">
    <mergeCell ref="A1:I1"/>
    <mergeCell ref="A2: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rightToLeft="1" workbookViewId="0">
      <selection activeCell="A2" sqref="A2:G2"/>
    </sheetView>
  </sheetViews>
  <sheetFormatPr defaultRowHeight="12.75" x14ac:dyDescent="0.2"/>
  <cols>
    <col min="1" max="1" width="30.7109375" customWidth="1"/>
  </cols>
  <sheetData>
    <row r="1" spans="1:14" ht="13.5" customHeight="1" x14ac:dyDescent="0.25">
      <c r="A1" s="18" t="s">
        <v>47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5" x14ac:dyDescent="0.25">
      <c r="A2" s="18" t="s">
        <v>37</v>
      </c>
      <c r="B2" s="22"/>
      <c r="C2" s="22"/>
      <c r="D2" s="22"/>
      <c r="E2" s="22"/>
      <c r="F2" s="22"/>
      <c r="G2" s="22"/>
      <c r="H2" s="14"/>
      <c r="I2" s="14"/>
    </row>
    <row r="10" spans="1:14" ht="51" x14ac:dyDescent="0.2">
      <c r="A10" s="2"/>
      <c r="B10" s="2" t="s">
        <v>14</v>
      </c>
      <c r="C10" s="3" t="s">
        <v>0</v>
      </c>
      <c r="D10" s="3" t="s">
        <v>8</v>
      </c>
      <c r="E10" s="3" t="s">
        <v>16</v>
      </c>
      <c r="F10" s="3" t="s">
        <v>17</v>
      </c>
      <c r="G10" s="3" t="s">
        <v>18</v>
      </c>
      <c r="H10" s="2"/>
      <c r="I10" s="2"/>
      <c r="J10" s="2"/>
      <c r="K10" s="2"/>
      <c r="L10" s="2"/>
    </row>
    <row r="11" spans="1:14" x14ac:dyDescent="0.2">
      <c r="A11" s="2"/>
      <c r="B11" s="2"/>
      <c r="C11" s="2"/>
      <c r="D11" s="2" t="s">
        <v>4</v>
      </c>
      <c r="E11" s="2" t="s">
        <v>10</v>
      </c>
      <c r="F11" s="2" t="s">
        <v>10</v>
      </c>
      <c r="G11" s="2" t="s">
        <v>10</v>
      </c>
      <c r="H11" s="2"/>
      <c r="I11" s="2"/>
      <c r="J11" s="2"/>
      <c r="K11" s="2"/>
      <c r="L11" s="2"/>
    </row>
    <row r="12" spans="1:14" ht="15.75" x14ac:dyDescent="0.25">
      <c r="A12" s="10"/>
      <c r="B12" s="7"/>
      <c r="C12" s="7"/>
      <c r="D12" s="7"/>
      <c r="E12" s="7"/>
      <c r="F12" s="7"/>
      <c r="G12" s="10"/>
      <c r="H12" s="7"/>
      <c r="I12" s="7"/>
      <c r="J12" s="7"/>
      <c r="K12" s="7"/>
      <c r="L12" s="7"/>
    </row>
    <row r="13" spans="1:14" ht="15" x14ac:dyDescent="0.25">
      <c r="A13" s="15" t="s">
        <v>48</v>
      </c>
      <c r="G13" s="16">
        <v>0</v>
      </c>
    </row>
  </sheetData>
  <mergeCells count="2">
    <mergeCell ref="A1:N1"/>
    <mergeCell ref="A2:G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rightToLeft="1" workbookViewId="0">
      <selection activeCell="A2" sqref="A2:H2"/>
    </sheetView>
  </sheetViews>
  <sheetFormatPr defaultRowHeight="12.75" x14ac:dyDescent="0.2"/>
  <cols>
    <col min="1" max="1" width="30.7109375" customWidth="1"/>
    <col min="2" max="8" width="10.7109375" customWidth="1"/>
  </cols>
  <sheetData>
    <row r="1" spans="1:10" ht="15" x14ac:dyDescent="0.25">
      <c r="A1" s="18" t="s">
        <v>49</v>
      </c>
      <c r="B1" s="19"/>
      <c r="C1" s="19"/>
      <c r="D1" s="19"/>
      <c r="E1" s="19"/>
      <c r="F1" s="19"/>
      <c r="G1" s="19"/>
      <c r="H1" s="19"/>
    </row>
    <row r="2" spans="1:10" ht="15" x14ac:dyDescent="0.25">
      <c r="A2" s="18" t="s">
        <v>37</v>
      </c>
      <c r="B2" s="19"/>
      <c r="C2" s="19"/>
      <c r="D2" s="19"/>
      <c r="E2" s="19"/>
      <c r="F2" s="19"/>
      <c r="G2" s="19"/>
      <c r="H2" s="19"/>
    </row>
    <row r="10" spans="1:10" ht="51" x14ac:dyDescent="0.2">
      <c r="A10" s="2"/>
      <c r="B10" s="3" t="s">
        <v>0</v>
      </c>
      <c r="C10" s="2" t="s">
        <v>14</v>
      </c>
      <c r="D10" s="2" t="s">
        <v>1</v>
      </c>
      <c r="E10" s="3" t="s">
        <v>2</v>
      </c>
      <c r="F10" s="3" t="s">
        <v>3</v>
      </c>
      <c r="G10" s="3" t="s">
        <v>8</v>
      </c>
      <c r="H10" s="3" t="s">
        <v>15</v>
      </c>
    </row>
    <row r="11" spans="1:10" x14ac:dyDescent="0.2">
      <c r="A11" s="2"/>
      <c r="B11" s="2"/>
      <c r="C11" s="2"/>
      <c r="D11" s="2"/>
      <c r="E11" s="2"/>
      <c r="F11" s="2" t="s">
        <v>4</v>
      </c>
      <c r="G11" s="2" t="s">
        <v>4</v>
      </c>
      <c r="H11" s="2" t="s">
        <v>10</v>
      </c>
    </row>
    <row r="12" spans="1:10" ht="15.75" x14ac:dyDescent="0.25">
      <c r="A12" s="1" t="s">
        <v>50</v>
      </c>
      <c r="B12" s="7"/>
      <c r="C12" s="7"/>
      <c r="D12" s="7"/>
      <c r="E12" s="7"/>
      <c r="F12" s="7"/>
      <c r="G12" s="7"/>
      <c r="H12" s="10"/>
      <c r="I12" s="7"/>
      <c r="J12" s="7"/>
    </row>
    <row r="13" spans="1:10" x14ac:dyDescent="0.2">
      <c r="A13" s="1" t="s">
        <v>51</v>
      </c>
    </row>
    <row r="14" spans="1:10" x14ac:dyDescent="0.2">
      <c r="A14" s="1" t="s">
        <v>52</v>
      </c>
    </row>
    <row r="15" spans="1:10" x14ac:dyDescent="0.2">
      <c r="A15" t="s">
        <v>53</v>
      </c>
      <c r="B15" t="s">
        <v>54</v>
      </c>
      <c r="C15" t="s">
        <v>55</v>
      </c>
      <c r="D15" t="s">
        <v>56</v>
      </c>
      <c r="E15" t="s">
        <v>57</v>
      </c>
      <c r="G15" s="16">
        <v>0</v>
      </c>
      <c r="H15" s="16">
        <v>-652</v>
      </c>
    </row>
    <row r="16" spans="1:10" x14ac:dyDescent="0.2">
      <c r="A16" t="s">
        <v>53</v>
      </c>
      <c r="B16" t="s">
        <v>54</v>
      </c>
      <c r="C16" t="s">
        <v>58</v>
      </c>
      <c r="D16" t="s">
        <v>56</v>
      </c>
      <c r="E16" t="s">
        <v>57</v>
      </c>
      <c r="G16" s="16">
        <v>0</v>
      </c>
      <c r="H16" s="16">
        <v>-643.28</v>
      </c>
    </row>
    <row r="17" spans="1:8" x14ac:dyDescent="0.2">
      <c r="A17" t="s">
        <v>53</v>
      </c>
      <c r="B17" t="s">
        <v>54</v>
      </c>
      <c r="C17" t="s">
        <v>59</v>
      </c>
      <c r="D17" t="s">
        <v>56</v>
      </c>
      <c r="E17" t="s">
        <v>57</v>
      </c>
      <c r="G17" s="16">
        <v>0</v>
      </c>
      <c r="H17" s="16">
        <v>-559</v>
      </c>
    </row>
    <row r="18" spans="1:8" x14ac:dyDescent="0.2">
      <c r="A18" t="s">
        <v>53</v>
      </c>
      <c r="B18" t="s">
        <v>54</v>
      </c>
      <c r="C18" t="s">
        <v>60</v>
      </c>
      <c r="D18" t="s">
        <v>56</v>
      </c>
      <c r="E18" t="s">
        <v>57</v>
      </c>
      <c r="G18" s="16">
        <v>0</v>
      </c>
      <c r="H18" s="16">
        <v>-402.16</v>
      </c>
    </row>
    <row r="20" spans="1:8" ht="15" x14ac:dyDescent="0.25">
      <c r="A20" s="15" t="s">
        <v>61</v>
      </c>
      <c r="H20" s="16">
        <v>-2256.44</v>
      </c>
    </row>
  </sheetData>
  <mergeCells count="2">
    <mergeCell ref="A1:H1"/>
    <mergeCell ref="A2: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rightToLeft="1" workbookViewId="0">
      <selection activeCell="A2" sqref="A2:P2"/>
    </sheetView>
  </sheetViews>
  <sheetFormatPr defaultRowHeight="12.75" x14ac:dyDescent="0.2"/>
  <cols>
    <col min="1" max="1" width="30.7109375" customWidth="1"/>
    <col min="3" max="8" width="4.7109375" customWidth="1"/>
    <col min="9" max="11" width="15.7109375" customWidth="1"/>
  </cols>
  <sheetData>
    <row r="1" spans="1:16" ht="15.75" customHeight="1" x14ac:dyDescent="0.25">
      <c r="A1" s="18" t="s">
        <v>62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19"/>
      <c r="M1" s="19"/>
      <c r="N1" s="19"/>
      <c r="O1" s="19"/>
      <c r="P1" s="19"/>
    </row>
    <row r="2" spans="1:16" ht="15" x14ac:dyDescent="0.25">
      <c r="A2" s="18" t="s">
        <v>37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10" spans="1:16" ht="51" x14ac:dyDescent="0.2">
      <c r="A10" s="2"/>
      <c r="B10" s="2"/>
      <c r="C10" s="2"/>
      <c r="D10" s="2"/>
      <c r="E10" s="2"/>
      <c r="F10" s="2"/>
      <c r="G10" s="2"/>
      <c r="H10" s="2"/>
      <c r="I10" s="3" t="s">
        <v>12</v>
      </c>
      <c r="J10" s="2"/>
      <c r="K10" s="3" t="s">
        <v>13</v>
      </c>
    </row>
    <row r="11" spans="1:16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6" x14ac:dyDescent="0.2">
      <c r="A12" s="1" t="s">
        <v>63</v>
      </c>
      <c r="B12" s="7"/>
      <c r="C12" s="7"/>
      <c r="D12" s="7"/>
      <c r="E12" s="7"/>
      <c r="F12" s="7"/>
      <c r="G12" s="7"/>
      <c r="H12" s="7"/>
      <c r="I12" s="7"/>
      <c r="J12" s="7"/>
    </row>
    <row r="13" spans="1:16" x14ac:dyDescent="0.2">
      <c r="A13" s="1" t="s">
        <v>64</v>
      </c>
      <c r="B13" s="7"/>
      <c r="C13" s="7"/>
      <c r="D13" s="7"/>
      <c r="E13" s="7"/>
      <c r="F13" s="7"/>
      <c r="G13" s="7"/>
      <c r="H13" s="7"/>
      <c r="I13" s="7"/>
      <c r="J13" s="7"/>
    </row>
    <row r="14" spans="1:16" x14ac:dyDescent="0.2">
      <c r="A14" s="1" t="s">
        <v>65</v>
      </c>
      <c r="B14" s="7"/>
      <c r="C14" s="7"/>
      <c r="D14" s="7"/>
      <c r="E14" s="7"/>
      <c r="F14" s="7"/>
      <c r="G14" s="7"/>
      <c r="H14" s="7"/>
      <c r="I14" s="7"/>
      <c r="J14" s="7"/>
    </row>
    <row r="15" spans="1:16" x14ac:dyDescent="0.2">
      <c r="A15" t="s">
        <v>66</v>
      </c>
      <c r="B15" t="s">
        <v>67</v>
      </c>
      <c r="C15" s="7"/>
      <c r="D15" s="7"/>
      <c r="E15" s="7"/>
      <c r="F15" s="7"/>
      <c r="G15" s="7"/>
      <c r="H15" s="7"/>
      <c r="I15" s="16">
        <v>8072</v>
      </c>
      <c r="J15" s="7"/>
      <c r="K15" s="16">
        <v>-7538.25</v>
      </c>
    </row>
    <row r="16" spans="1:16" x14ac:dyDescent="0.2">
      <c r="A16" s="1" t="s">
        <v>68</v>
      </c>
      <c r="B16" s="7"/>
      <c r="C16" s="7"/>
      <c r="D16" s="7"/>
      <c r="E16" s="7"/>
      <c r="F16" s="7"/>
      <c r="G16" s="7"/>
      <c r="H16" s="7"/>
      <c r="I16" s="9"/>
      <c r="J16" s="7"/>
      <c r="K16" s="5"/>
    </row>
    <row r="17" spans="1:11" ht="15.75" x14ac:dyDescent="0.25">
      <c r="A17" t="s">
        <v>66</v>
      </c>
      <c r="B17" t="s">
        <v>69</v>
      </c>
      <c r="C17" s="7"/>
      <c r="D17" s="7"/>
      <c r="E17" s="7"/>
      <c r="F17" s="7"/>
      <c r="G17" s="7"/>
      <c r="H17" s="7"/>
      <c r="I17" s="11"/>
      <c r="J17" s="7"/>
      <c r="K17" s="16">
        <v>-98.3</v>
      </c>
    </row>
    <row r="18" spans="1:11" x14ac:dyDescent="0.2">
      <c r="A18" s="1" t="s">
        <v>70</v>
      </c>
      <c r="B18" s="7"/>
      <c r="C18" s="7"/>
      <c r="D18" s="7"/>
      <c r="E18" s="7"/>
      <c r="F18" s="7"/>
      <c r="G18" s="7"/>
      <c r="H18" s="7"/>
      <c r="I18" s="17">
        <v>8072</v>
      </c>
      <c r="J18" s="7"/>
      <c r="K18" s="17">
        <v>-7636.55</v>
      </c>
    </row>
    <row r="19" spans="1:11" x14ac:dyDescent="0.2">
      <c r="A19" s="1" t="s">
        <v>64</v>
      </c>
      <c r="B19" s="7"/>
      <c r="C19" s="7"/>
      <c r="D19" s="7"/>
      <c r="E19" s="7"/>
      <c r="F19" s="7"/>
      <c r="G19" s="7"/>
      <c r="H19" s="7"/>
      <c r="I19" s="7"/>
      <c r="J19" s="7"/>
    </row>
    <row r="20" spans="1:11" x14ac:dyDescent="0.2">
      <c r="A20" s="1" t="s">
        <v>68</v>
      </c>
      <c r="B20" s="7"/>
      <c r="C20" s="7"/>
      <c r="D20" s="7"/>
      <c r="E20" s="7"/>
      <c r="F20" s="7"/>
      <c r="G20" s="7"/>
      <c r="H20" s="7"/>
      <c r="I20" s="7"/>
      <c r="J20" s="7"/>
    </row>
    <row r="21" spans="1:11" x14ac:dyDescent="0.2">
      <c r="A21" t="s">
        <v>71</v>
      </c>
      <c r="B21" t="s">
        <v>72</v>
      </c>
      <c r="C21" s="7"/>
      <c r="D21" s="7"/>
      <c r="E21" s="7"/>
      <c r="F21" s="7"/>
      <c r="G21" s="7"/>
      <c r="H21" s="7"/>
      <c r="I21" s="16">
        <v>1900.0254</v>
      </c>
      <c r="J21" s="7"/>
    </row>
    <row r="22" spans="1:11" x14ac:dyDescent="0.2">
      <c r="A22" s="1" t="s">
        <v>73</v>
      </c>
      <c r="B22" s="7"/>
      <c r="C22" s="7"/>
      <c r="D22" s="7"/>
      <c r="E22" s="7"/>
      <c r="F22" s="7"/>
      <c r="G22" s="7"/>
      <c r="H22" s="7"/>
      <c r="I22" s="17">
        <v>1900.0254</v>
      </c>
      <c r="J22" s="7"/>
      <c r="K22" s="17">
        <v>0</v>
      </c>
    </row>
    <row r="23" spans="1:11" ht="15.75" x14ac:dyDescent="0.25">
      <c r="A23" s="1" t="s">
        <v>64</v>
      </c>
      <c r="B23" s="7"/>
      <c r="C23" s="7"/>
      <c r="D23" s="7"/>
      <c r="E23" s="7"/>
      <c r="F23" s="7"/>
      <c r="G23" s="7"/>
      <c r="H23" s="7"/>
      <c r="I23" s="10"/>
      <c r="J23" s="7"/>
      <c r="K23" s="4"/>
    </row>
    <row r="24" spans="1:11" x14ac:dyDescent="0.2">
      <c r="A24" s="1" t="s">
        <v>68</v>
      </c>
      <c r="B24" s="7"/>
      <c r="C24" s="7"/>
      <c r="D24" s="7"/>
      <c r="E24" s="7"/>
      <c r="F24" s="7"/>
      <c r="G24" s="7"/>
      <c r="H24" s="7"/>
      <c r="I24" s="7"/>
      <c r="J24" s="7"/>
    </row>
    <row r="25" spans="1:11" ht="15.75" x14ac:dyDescent="0.25">
      <c r="A25" t="s">
        <v>74</v>
      </c>
      <c r="B25" t="s">
        <v>75</v>
      </c>
      <c r="C25" s="7"/>
      <c r="D25" s="7"/>
      <c r="E25" s="7"/>
      <c r="F25" s="7"/>
      <c r="G25" s="7"/>
      <c r="H25" s="7"/>
      <c r="I25" s="11"/>
      <c r="J25" s="7"/>
      <c r="K25" s="16">
        <v>-500.25299999999999</v>
      </c>
    </row>
    <row r="26" spans="1:11" x14ac:dyDescent="0.2">
      <c r="A26" s="1" t="s">
        <v>76</v>
      </c>
      <c r="I26" s="17">
        <v>0</v>
      </c>
      <c r="K26" s="17">
        <v>-500.25299999999999</v>
      </c>
    </row>
    <row r="27" spans="1:11" ht="15" x14ac:dyDescent="0.25">
      <c r="A27" s="15" t="s">
        <v>77</v>
      </c>
      <c r="I27" s="16">
        <v>9972.0254000000004</v>
      </c>
      <c r="K27" s="16">
        <v>-8136.8029999999999</v>
      </c>
    </row>
  </sheetData>
  <mergeCells count="2">
    <mergeCell ref="A1:P1"/>
    <mergeCell ref="A2:P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rightToLeft="1" topLeftCell="A7" workbookViewId="0">
      <selection activeCell="E33" sqref="E33"/>
    </sheetView>
  </sheetViews>
  <sheetFormatPr defaultRowHeight="12.75" x14ac:dyDescent="0.2"/>
  <cols>
    <col min="1" max="1" width="30.7109375" customWidth="1"/>
    <col min="9" max="9" width="10.85546875" bestFit="1" customWidth="1"/>
  </cols>
  <sheetData>
    <row r="1" spans="1:11" ht="15" x14ac:dyDescent="0.25">
      <c r="A1" s="18" t="s">
        <v>78</v>
      </c>
      <c r="B1" s="19"/>
      <c r="C1" s="19"/>
      <c r="D1" s="19"/>
      <c r="E1" s="19"/>
      <c r="F1" s="19"/>
      <c r="G1" s="19"/>
      <c r="H1" s="19"/>
      <c r="I1" s="19"/>
      <c r="J1" s="19"/>
    </row>
    <row r="2" spans="1:11" ht="15" x14ac:dyDescent="0.25">
      <c r="A2" s="18" t="s">
        <v>37</v>
      </c>
      <c r="B2" s="19"/>
      <c r="C2" s="19"/>
      <c r="D2" s="19"/>
      <c r="E2" s="19"/>
      <c r="F2" s="19"/>
      <c r="G2" s="19"/>
      <c r="H2" s="19"/>
      <c r="I2" s="19"/>
      <c r="J2" s="19"/>
    </row>
    <row r="10" spans="1:11" ht="51" x14ac:dyDescent="0.2">
      <c r="A10" s="2"/>
      <c r="B10" s="3" t="s">
        <v>0</v>
      </c>
      <c r="C10" s="2" t="s">
        <v>1</v>
      </c>
      <c r="D10" s="3" t="s">
        <v>2</v>
      </c>
      <c r="E10" s="3" t="s">
        <v>3</v>
      </c>
      <c r="F10" s="2" t="s">
        <v>5</v>
      </c>
      <c r="G10" s="3" t="s">
        <v>7</v>
      </c>
      <c r="H10" s="3" t="s">
        <v>8</v>
      </c>
      <c r="I10" s="3" t="s">
        <v>9</v>
      </c>
      <c r="J10" s="3" t="s">
        <v>11</v>
      </c>
      <c r="K10" s="2"/>
    </row>
    <row r="11" spans="1:11" x14ac:dyDescent="0.2">
      <c r="A11" s="2"/>
      <c r="B11" s="2"/>
      <c r="C11" s="2"/>
      <c r="D11" s="2"/>
      <c r="E11" s="2" t="s">
        <v>4</v>
      </c>
      <c r="F11" s="2" t="s">
        <v>6</v>
      </c>
      <c r="G11" s="2" t="s">
        <v>4</v>
      </c>
      <c r="H11" s="2" t="s">
        <v>4</v>
      </c>
      <c r="I11" s="2" t="s">
        <v>10</v>
      </c>
      <c r="J11" s="2" t="s">
        <v>4</v>
      </c>
      <c r="K11" s="2"/>
    </row>
    <row r="12" spans="1:11" x14ac:dyDescent="0.2">
      <c r="A12" s="1" t="s">
        <v>50</v>
      </c>
      <c r="B12" s="7"/>
      <c r="C12" s="7"/>
      <c r="D12" s="7"/>
      <c r="E12" s="7"/>
      <c r="F12" s="7"/>
      <c r="G12" s="7"/>
      <c r="H12" s="7"/>
      <c r="I12" s="7"/>
      <c r="J12" s="7"/>
    </row>
    <row r="13" spans="1:11" x14ac:dyDescent="0.2">
      <c r="A13" s="1" t="s">
        <v>51</v>
      </c>
      <c r="B13" s="7"/>
      <c r="C13" s="7"/>
      <c r="D13" s="7"/>
      <c r="E13" s="7"/>
      <c r="F13" s="7"/>
      <c r="G13" s="7"/>
      <c r="H13" s="7"/>
      <c r="I13" s="7"/>
      <c r="J13" s="7"/>
    </row>
    <row r="14" spans="1:11" x14ac:dyDescent="0.2">
      <c r="A14" s="1" t="s">
        <v>52</v>
      </c>
      <c r="B14" s="7"/>
      <c r="C14" s="7"/>
      <c r="D14" s="7"/>
      <c r="E14" s="7"/>
      <c r="F14" s="7"/>
      <c r="G14" s="7"/>
      <c r="H14" s="7"/>
      <c r="I14" s="7"/>
      <c r="J14" s="7"/>
    </row>
    <row r="15" spans="1:11" x14ac:dyDescent="0.2">
      <c r="A15" t="s">
        <v>79</v>
      </c>
      <c r="B15" t="s">
        <v>54</v>
      </c>
      <c r="C15" t="s">
        <v>56</v>
      </c>
      <c r="D15" t="s">
        <v>57</v>
      </c>
      <c r="E15" s="16">
        <v>0</v>
      </c>
      <c r="F15" s="16">
        <v>1</v>
      </c>
      <c r="G15" s="16">
        <v>7.47</v>
      </c>
      <c r="H15" s="16">
        <v>0</v>
      </c>
      <c r="I15" s="16">
        <v>1987.05163272</v>
      </c>
      <c r="J15" s="16">
        <v>8.9650616225766103E-2</v>
      </c>
    </row>
    <row r="16" spans="1:11" x14ac:dyDescent="0.2">
      <c r="A16" s="1" t="s">
        <v>63</v>
      </c>
      <c r="B16" s="7"/>
      <c r="C16" s="7"/>
      <c r="D16" s="7"/>
      <c r="E16" s="7"/>
      <c r="F16" s="7"/>
      <c r="G16" s="7"/>
      <c r="H16" s="7"/>
      <c r="I16" s="17">
        <v>1987.05163272</v>
      </c>
      <c r="J16" s="17">
        <v>8.9650616225766103E-2</v>
      </c>
    </row>
    <row r="17" spans="1:10" x14ac:dyDescent="0.2">
      <c r="A17" s="1" t="s">
        <v>64</v>
      </c>
      <c r="B17" s="7"/>
      <c r="C17" s="7"/>
      <c r="D17" s="7"/>
      <c r="E17" s="7"/>
      <c r="F17" s="7"/>
      <c r="G17" s="7"/>
      <c r="H17" s="7"/>
      <c r="I17" s="7"/>
      <c r="J17" s="7"/>
    </row>
    <row r="18" spans="1:10" x14ac:dyDescent="0.2">
      <c r="A18" s="1" t="s">
        <v>68</v>
      </c>
      <c r="B18" s="7"/>
      <c r="C18" s="7"/>
      <c r="D18" s="7"/>
      <c r="E18" s="7"/>
      <c r="F18" s="7"/>
      <c r="G18" s="7"/>
      <c r="H18" s="7"/>
      <c r="I18" s="7"/>
      <c r="J18" s="7"/>
    </row>
    <row r="19" spans="1:10" x14ac:dyDescent="0.2">
      <c r="A19" t="s">
        <v>80</v>
      </c>
      <c r="B19" t="s">
        <v>69</v>
      </c>
      <c r="C19" t="s">
        <v>81</v>
      </c>
      <c r="D19" t="s">
        <v>81</v>
      </c>
      <c r="E19" s="16">
        <v>0</v>
      </c>
      <c r="F19" s="7"/>
      <c r="G19" s="16">
        <v>0</v>
      </c>
      <c r="H19" s="16">
        <v>19.136119041969302</v>
      </c>
      <c r="I19" s="16">
        <v>914.25</v>
      </c>
      <c r="J19" s="16">
        <v>4.1248588881513101E-2</v>
      </c>
    </row>
    <row r="20" spans="1:10" x14ac:dyDescent="0.2">
      <c r="A20" s="1" t="s">
        <v>82</v>
      </c>
      <c r="B20" s="7"/>
      <c r="C20" s="7"/>
      <c r="D20" s="7"/>
      <c r="E20" s="7"/>
      <c r="F20" s="7"/>
      <c r="G20" s="7"/>
      <c r="H20" s="7"/>
      <c r="I20" s="17">
        <v>914.25</v>
      </c>
      <c r="J20" s="17">
        <v>4.1248588881513101E-2</v>
      </c>
    </row>
    <row r="21" spans="1:10" x14ac:dyDescent="0.2">
      <c r="A21" s="1" t="s">
        <v>64</v>
      </c>
      <c r="B21" s="7"/>
      <c r="C21" s="7"/>
      <c r="D21" s="7"/>
      <c r="E21" s="7"/>
      <c r="F21" s="7"/>
      <c r="G21" s="7"/>
      <c r="H21" s="7"/>
      <c r="I21" s="7"/>
      <c r="J21" s="7"/>
    </row>
    <row r="22" spans="1:10" x14ac:dyDescent="0.2">
      <c r="A22" s="1" t="s">
        <v>68</v>
      </c>
      <c r="B22" s="7"/>
      <c r="C22" s="7"/>
      <c r="D22" s="7"/>
      <c r="E22" s="7"/>
      <c r="F22" s="7"/>
      <c r="G22" s="7"/>
      <c r="H22" s="7"/>
      <c r="I22" s="7"/>
      <c r="J22" s="7"/>
    </row>
    <row r="23" spans="1:10" x14ac:dyDescent="0.2">
      <c r="A23" t="s">
        <v>83</v>
      </c>
      <c r="B23" t="s">
        <v>84</v>
      </c>
      <c r="C23" t="s">
        <v>81</v>
      </c>
      <c r="D23" t="s">
        <v>81</v>
      </c>
      <c r="E23" s="16">
        <v>0</v>
      </c>
      <c r="F23" s="7"/>
      <c r="G23" s="16">
        <v>0</v>
      </c>
      <c r="H23" s="16">
        <v>0.83967370446382295</v>
      </c>
      <c r="I23" s="16">
        <v>2200.8928799999999</v>
      </c>
      <c r="J23" s="16">
        <v>9.9298578703165899E-2</v>
      </c>
    </row>
    <row r="24" spans="1:10" x14ac:dyDescent="0.2">
      <c r="A24" t="s">
        <v>85</v>
      </c>
      <c r="B24" t="s">
        <v>86</v>
      </c>
      <c r="C24" t="s">
        <v>81</v>
      </c>
      <c r="D24" t="s">
        <v>81</v>
      </c>
      <c r="E24" s="16">
        <v>0</v>
      </c>
      <c r="F24" s="7"/>
      <c r="G24" s="16">
        <v>0</v>
      </c>
      <c r="H24" s="16">
        <v>1.7318100038356801</v>
      </c>
      <c r="I24" s="16">
        <v>3911.2267999999999</v>
      </c>
      <c r="J24" s="16">
        <v>0.17646440940175701</v>
      </c>
    </row>
    <row r="25" spans="1:10" x14ac:dyDescent="0.2">
      <c r="A25" t="s">
        <v>87</v>
      </c>
      <c r="B25" t="s">
        <v>88</v>
      </c>
      <c r="C25" t="s">
        <v>81</v>
      </c>
      <c r="D25" t="s">
        <v>81</v>
      </c>
      <c r="E25" s="16">
        <v>0</v>
      </c>
      <c r="F25" s="7"/>
      <c r="G25" s="16">
        <v>0</v>
      </c>
      <c r="H25" s="16">
        <v>4.2451756390220101</v>
      </c>
      <c r="I25" s="16">
        <v>4997.7619999999997</v>
      </c>
      <c r="J25" s="16">
        <v>0.26341424205803099</v>
      </c>
    </row>
    <row r="26" spans="1:10" x14ac:dyDescent="0.2">
      <c r="A26" t="s">
        <v>89</v>
      </c>
      <c r="B26" t="s">
        <v>90</v>
      </c>
      <c r="C26" t="s">
        <v>81</v>
      </c>
      <c r="D26" t="s">
        <v>81</v>
      </c>
      <c r="E26" s="16">
        <v>0</v>
      </c>
      <c r="F26" s="7"/>
      <c r="G26" s="16">
        <v>0</v>
      </c>
      <c r="H26" s="16">
        <v>4.0288560830412798</v>
      </c>
      <c r="I26" s="16">
        <v>1741.5876000000001</v>
      </c>
      <c r="J26" s="16">
        <v>7.8575915683392006E-2</v>
      </c>
    </row>
    <row r="27" spans="1:10" x14ac:dyDescent="0.2">
      <c r="A27" s="1" t="s">
        <v>91</v>
      </c>
      <c r="B27" s="7"/>
      <c r="C27" s="7"/>
      <c r="D27" s="7"/>
      <c r="E27" s="7"/>
      <c r="F27" s="7"/>
      <c r="G27" s="7"/>
      <c r="H27" s="7"/>
      <c r="I27" s="17">
        <v>12851.469279999999</v>
      </c>
      <c r="J27" s="17">
        <v>0.61775314584634589</v>
      </c>
    </row>
    <row r="28" spans="1:10" x14ac:dyDescent="0.2">
      <c r="A28" s="1" t="s">
        <v>64</v>
      </c>
      <c r="B28" s="7"/>
      <c r="C28" s="7"/>
      <c r="D28" s="7"/>
      <c r="E28" s="7"/>
      <c r="F28" s="7"/>
      <c r="G28" s="7"/>
      <c r="H28" s="7"/>
      <c r="I28" s="7"/>
      <c r="J28" s="7"/>
    </row>
    <row r="29" spans="1:10" x14ac:dyDescent="0.2">
      <c r="A29" s="1" t="s">
        <v>92</v>
      </c>
      <c r="B29" s="7"/>
      <c r="C29" s="7"/>
      <c r="D29" s="7"/>
      <c r="E29" s="7"/>
      <c r="F29" s="7"/>
      <c r="G29" s="7"/>
      <c r="H29" s="7"/>
      <c r="I29" s="7"/>
      <c r="J29" s="7"/>
    </row>
    <row r="30" spans="1:10" x14ac:dyDescent="0.2">
      <c r="A30" t="s">
        <v>93</v>
      </c>
      <c r="B30" t="s">
        <v>94</v>
      </c>
      <c r="C30" t="s">
        <v>95</v>
      </c>
      <c r="D30" t="s">
        <v>96</v>
      </c>
      <c r="E30" s="16">
        <v>4.6900000000000004</v>
      </c>
      <c r="F30" s="16">
        <v>5.16</v>
      </c>
      <c r="G30" s="16">
        <v>6.7232E-2</v>
      </c>
      <c r="H30" s="16">
        <v>0.46546979915987702</v>
      </c>
      <c r="I30" s="16">
        <v>8309.653203812999</v>
      </c>
      <c r="J30" s="16">
        <v>0.46153430848996402</v>
      </c>
    </row>
    <row r="31" spans="1:10" x14ac:dyDescent="0.2">
      <c r="A31" s="1" t="s">
        <v>97</v>
      </c>
      <c r="B31" s="7"/>
      <c r="C31" s="7"/>
      <c r="D31" s="7"/>
      <c r="E31" s="7"/>
      <c r="F31" s="7"/>
      <c r="G31" s="7"/>
      <c r="H31" s="7"/>
      <c r="I31" s="17">
        <v>8309.653203812999</v>
      </c>
      <c r="J31" s="17">
        <v>0.46153430848996402</v>
      </c>
    </row>
    <row r="32" spans="1:10" ht="15" x14ac:dyDescent="0.25">
      <c r="A32" s="15" t="s">
        <v>98</v>
      </c>
      <c r="B32" s="7"/>
      <c r="C32" s="7"/>
      <c r="D32" s="7"/>
      <c r="E32" s="7"/>
      <c r="F32" s="7"/>
      <c r="G32" s="7"/>
      <c r="H32" s="7"/>
      <c r="I32" s="16">
        <v>24062.424116532999</v>
      </c>
      <c r="J32" s="16">
        <v>1.2101866594435891</v>
      </c>
    </row>
    <row r="33" spans="1:10" x14ac:dyDescent="0.2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x14ac:dyDescent="0.2">
      <c r="A34" s="8"/>
      <c r="B34" s="7"/>
      <c r="C34" s="7"/>
      <c r="D34" s="7"/>
      <c r="E34" s="7"/>
      <c r="F34" s="7"/>
      <c r="G34" s="7"/>
      <c r="H34" s="7"/>
      <c r="I34" s="8"/>
      <c r="J34" s="8"/>
    </row>
    <row r="35" spans="1:10" x14ac:dyDescent="0.2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x14ac:dyDescent="0.2">
      <c r="A36" s="8"/>
      <c r="B36" s="7"/>
      <c r="C36" s="7"/>
      <c r="D36" s="7"/>
      <c r="E36" s="7"/>
      <c r="F36" s="7"/>
      <c r="G36" s="7"/>
      <c r="H36" s="7"/>
      <c r="I36" s="7"/>
      <c r="J36" s="7"/>
    </row>
    <row r="37" spans="1:10" x14ac:dyDescent="0.2">
      <c r="A37" s="8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">
      <c r="A38" s="7"/>
      <c r="B38" s="7"/>
      <c r="C38" s="7"/>
      <c r="D38" s="7"/>
      <c r="E38" s="7"/>
      <c r="F38" s="7"/>
      <c r="G38" s="7"/>
      <c r="H38" s="7"/>
      <c r="I38" s="7"/>
      <c r="J38" s="7"/>
    </row>
    <row r="39" spans="1:10" x14ac:dyDescent="0.2">
      <c r="A39" s="8"/>
      <c r="B39" s="7"/>
      <c r="C39" s="7"/>
      <c r="D39" s="7"/>
      <c r="E39" s="7"/>
      <c r="F39" s="7"/>
      <c r="G39" s="7"/>
      <c r="H39" s="7"/>
      <c r="I39" s="8"/>
      <c r="J39" s="8"/>
    </row>
    <row r="40" spans="1:10" x14ac:dyDescent="0.2">
      <c r="A40" s="7"/>
      <c r="B40" s="7"/>
      <c r="C40" s="7"/>
      <c r="D40" s="7"/>
      <c r="E40" s="7"/>
      <c r="F40" s="7"/>
      <c r="G40" s="7"/>
      <c r="H40" s="7"/>
      <c r="I40" s="7"/>
      <c r="J40" s="7"/>
    </row>
    <row r="41" spans="1:10" ht="15.75" x14ac:dyDescent="0.25">
      <c r="A41" s="10"/>
      <c r="B41" s="7"/>
      <c r="C41" s="7"/>
      <c r="D41" s="7"/>
      <c r="E41" s="7"/>
      <c r="F41" s="7"/>
      <c r="G41" s="7"/>
      <c r="H41" s="7"/>
      <c r="I41" s="10"/>
      <c r="J41" s="10"/>
    </row>
    <row r="42" spans="1:10" x14ac:dyDescent="0.2">
      <c r="A42" s="7"/>
      <c r="B42" s="7"/>
      <c r="C42" s="7"/>
      <c r="D42" s="7"/>
      <c r="E42" s="7"/>
      <c r="F42" s="7"/>
      <c r="G42" s="7"/>
      <c r="H42" s="7"/>
      <c r="I42" s="7"/>
      <c r="J42" s="7"/>
    </row>
    <row r="43" spans="1:10" ht="15.75" x14ac:dyDescent="0.25">
      <c r="A43" s="10"/>
      <c r="B43" s="7"/>
      <c r="C43" s="7"/>
      <c r="D43" s="7"/>
      <c r="E43" s="7"/>
      <c r="F43" s="7"/>
      <c r="G43" s="7"/>
      <c r="H43" s="7"/>
      <c r="I43" s="11"/>
      <c r="J43" s="10"/>
    </row>
  </sheetData>
  <mergeCells count="2">
    <mergeCell ref="A1:J1"/>
    <mergeCell ref="A2:J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abacus2</cp:lastModifiedBy>
  <dcterms:created xsi:type="dcterms:W3CDTF">2017-11-23T15:05:52Z</dcterms:created>
  <dcterms:modified xsi:type="dcterms:W3CDTF">2019-03-20T16:08:57Z</dcterms:modified>
</cp:coreProperties>
</file>