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/>
</workbook>
</file>

<file path=xl/calcChain.xml><?xml version="1.0" encoding="utf-8"?>
<calcChain xmlns="http://schemas.openxmlformats.org/spreadsheetml/2006/main">
  <c r="C18" i="9" l="1"/>
  <c r="B18" i="9"/>
</calcChain>
</file>

<file path=xl/sharedStrings.xml><?xml version="1.0" encoding="utf-8"?>
<sst xmlns="http://schemas.openxmlformats.org/spreadsheetml/2006/main" count="129" uniqueCount="75">
  <si>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</si>
  <si>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</si>
  <si>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</si>
  <si>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</si>
  <si>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</si>
  <si>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</si>
  <si>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</si>
  <si>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</si>
  <si>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</si>
  <si>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</si>
  <si>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</si>
  <si>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</si>
  <si>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</si>
  <si>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</si>
  <si>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</si>
  <si>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</si>
  <si>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</si>
  <si>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</si>
  <si>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</si>
  <si>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</si>
  <si>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</si>
  <si>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</si>
  <si>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</si>
  <si>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</si>
  <si>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</si>
  <si>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</si>
  <si>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</si>
  <si>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</si>
  <si>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</si>
  <si>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</si>
  <si>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</si>
  <si>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</si>
  <si>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</si>
  <si>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</si>
  <si>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</si>
  <si>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</si>
  <si>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31/12/2017 נספח 1 - צדדים קשורים- יתרות ועסקאות לשנה המסתיימת ביום</t>
  </si>
  <si>
    <t>קבוצה:  הנדסאים וטכנאים השתלמות (10011)</t>
  </si>
  <si>
    <t>הל' ELOAN אי-לון קרן לעסקים קטנים</t>
  </si>
  <si>
    <t>תכלית אינדקס סל בע"מ</t>
  </si>
  <si>
    <t>תכלית מורכבות בע"מ</t>
  </si>
  <si>
    <t>סה''כ</t>
  </si>
  <si>
    <t>31/12/2017 נספח 4 - רכישת נייר ערך בהנפקות באמצעות חתם קשור או באמצעות צד קשור ששיווק את ההנפקה לשנה המסתיימת ביום</t>
  </si>
  <si>
    <t>סה''כ רכישות</t>
  </si>
  <si>
    <t>31/12/2017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</si>
  <si>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</si>
  <si>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31/12/2017 נספח 3ב - עסקאות שבוצעו לצורך השקעה בנכסים לא סחירים של צד קשור לשנה המסתיימת ביום</t>
  </si>
  <si>
    <t>צד קשור-  הל' ELOAN אי-לון קרן לעסקים קטנים</t>
  </si>
  <si>
    <t>הלוואות</t>
  </si>
  <si>
    <t>בישראל</t>
  </si>
  <si>
    <t>מיטב דש הלוואות קרן לעסקים קטנים השתלמות הנדס</t>
  </si>
  <si>
    <t>400230516</t>
  </si>
  <si>
    <t>09/11/17 00:00:00</t>
  </si>
  <si>
    <t>AA</t>
  </si>
  <si>
    <t>3</t>
  </si>
  <si>
    <t>סה''כ היקף עסקאות של כל הצדדים הקשורים</t>
  </si>
  <si>
    <t>31/12/2017 נספח 3א - צדדים קשורים - עסקאות שבוצעו בבורסה, בבורסת חוץ או שוק מוסדר לרכישת או מכירת ני''ע סחירים של צד קשור לשנה המסתיימת ביום</t>
  </si>
  <si>
    <t>צד קשור-  תכלית אינדקס סל בע"מ</t>
  </si>
  <si>
    <t>ניירות ערך סחירים</t>
  </si>
  <si>
    <t>תעודות סל</t>
  </si>
  <si>
    <t>תכלית תעשיות בטחוניות ארהב NTR) S&amp;P)</t>
  </si>
  <si>
    <t>1140334</t>
  </si>
  <si>
    <t>סה''כ היקף עסקאות לצורך רכישה או מכירה של צד קשור-  תכלית אינדקס סל בע"מ</t>
  </si>
  <si>
    <t>סה''כ היקף עסקאות לצורך רכישה או מכירה של כל הצדדים הקשורים</t>
  </si>
  <si>
    <t>31/12/2017 נספח 2 - צדדים קשורים - יתרות השקעה לשנה המסתיים ביום</t>
  </si>
  <si>
    <t>מיטב דש הלוואות קרן לעסקים קטנים השתלמות הנדס*</t>
  </si>
  <si>
    <t>תכלית ISE syber security*</t>
  </si>
  <si>
    <t>1137728</t>
  </si>
  <si>
    <t>0</t>
  </si>
  <si>
    <t>תכלית תעשיות בטחוניות ארהב NTR) S&amp;P)*</t>
  </si>
  <si>
    <t>צד קשור-  תכלית מורכבות בע"מ</t>
  </si>
  <si>
    <t>תכלית שווקים מתעוררים MSCI*</t>
  </si>
  <si>
    <t>1122647</t>
  </si>
  <si>
    <t>סה''כ צד קשור-  תכלית מורכבות בע"מ</t>
  </si>
  <si>
    <t>סה''כ השקעה בכל הצדדים הקשורים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</si>
</sst>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activeCell="G21" sqref="G21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18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12"/>
      <c r="L1" s="12"/>
    </row>
    <row r="2" spans="1:12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9" spans="1:12" x14ac:dyDescent="0.2">
      <c r="A9" s="2"/>
      <c r="B9" s="2"/>
      <c r="C9" s="2"/>
      <c r="D9" s="21" t="s">
        <v>25</v>
      </c>
      <c r="E9" s="21"/>
      <c r="F9" s="21"/>
      <c r="G9" s="21"/>
      <c r="H9" s="21"/>
      <c r="I9" s="21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0" t="s">
        <v>26</v>
      </c>
      <c r="E10" s="21"/>
      <c r="F10" s="20" t="s">
        <v>30</v>
      </c>
      <c r="G10" s="21"/>
      <c r="H10" s="20" t="s">
        <v>32</v>
      </c>
      <c r="I10" s="21"/>
      <c r="J10" s="20" t="s">
        <v>34</v>
      </c>
      <c r="K10" s="21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1" t="s">
        <v>10</v>
      </c>
      <c r="E12" s="21"/>
      <c r="F12" s="21" t="s">
        <v>10</v>
      </c>
      <c r="G12" s="21"/>
      <c r="H12" s="21" t="s">
        <v>10</v>
      </c>
      <c r="I12" s="21"/>
      <c r="J12" s="21" t="s">
        <v>10</v>
      </c>
      <c r="K12" s="21"/>
    </row>
    <row r="13" spans="1:12" x14ac:dyDescent="0.2">
      <c r="A13" s="2"/>
      <c r="B13" s="21" t="s">
        <v>24</v>
      </c>
      <c r="C13" s="21"/>
      <c r="D13" s="21" t="s">
        <v>29</v>
      </c>
      <c r="E13" s="21"/>
      <c r="F13" s="21" t="s">
        <v>31</v>
      </c>
      <c r="G13" s="21"/>
      <c r="H13" s="21" t="s">
        <v>33</v>
      </c>
      <c r="I13" s="21"/>
      <c r="J13" s="21" t="s">
        <v>35</v>
      </c>
      <c r="K13" s="21"/>
    </row>
    <row r="14" spans="1:12" x14ac:dyDescent="0.2">
      <c r="A14" t="s">
        <v>38</v>
      </c>
      <c r="B14" s="16">
        <v>4476.4860871800001</v>
      </c>
      <c r="C14" s="16">
        <v>0.17864339031274001</v>
      </c>
      <c r="G14" s="16">
        <v>-608.02</v>
      </c>
    </row>
    <row r="15" spans="1:12" x14ac:dyDescent="0.2">
      <c r="A15" t="s">
        <v>39</v>
      </c>
      <c r="B15" s="16">
        <v>5701.7060799999999</v>
      </c>
      <c r="C15" s="16">
        <v>0.22753831573720359</v>
      </c>
      <c r="D15" s="16">
        <v>3224.1914400000001</v>
      </c>
    </row>
    <row r="16" spans="1:12" x14ac:dyDescent="0.2">
      <c r="A16" t="s">
        <v>40</v>
      </c>
      <c r="B16" s="16">
        <v>5975.3371999999999</v>
      </c>
      <c r="C16" s="16">
        <v>0.23845812873782143</v>
      </c>
    </row>
    <row r="17" spans="1:1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5" x14ac:dyDescent="0.25">
      <c r="A18" s="15" t="s">
        <v>41</v>
      </c>
      <c r="B18" s="16">
        <f>SUM(B14:B17)</f>
        <v>16153.529367180001</v>
      </c>
      <c r="C18" s="16">
        <f>SUM(C14:C17)</f>
        <v>0.6446398347877651</v>
      </c>
      <c r="D18" s="16">
        <v>3224.1914400000001</v>
      </c>
      <c r="E18" s="16">
        <v>0</v>
      </c>
      <c r="F18" s="16">
        <v>0</v>
      </c>
      <c r="G18" s="16">
        <v>-608.02</v>
      </c>
      <c r="H18" s="16">
        <v>0</v>
      </c>
      <c r="I18" s="16">
        <v>0</v>
      </c>
      <c r="J18" s="16">
        <v>0</v>
      </c>
      <c r="K18" s="16">
        <v>0</v>
      </c>
    </row>
  </sheetData>
  <mergeCells count="16">
    <mergeCell ref="A1:J1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</cols>
  <sheetData>
    <row r="1" spans="1:9" ht="15" x14ac:dyDescent="0.25">
      <c r="A1" s="18" t="s">
        <v>42</v>
      </c>
      <c r="B1" s="19"/>
      <c r="C1" s="19"/>
      <c r="D1" s="19"/>
      <c r="E1" s="19"/>
      <c r="F1" s="19"/>
      <c r="G1" s="19"/>
      <c r="H1" s="19"/>
      <c r="I1" s="19"/>
    </row>
    <row r="2" spans="1:9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</row>
    <row r="3" spans="1:9" x14ac:dyDescent="0.2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13"/>
      <c r="B4" s="13"/>
      <c r="C4" s="13"/>
      <c r="D4" s="13"/>
      <c r="E4" s="13"/>
      <c r="F4" s="13"/>
      <c r="G4" s="13"/>
      <c r="H4" s="13"/>
      <c r="I4" s="13"/>
    </row>
    <row r="5" spans="1:9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x14ac:dyDescent="0.2">
      <c r="A6" s="13"/>
      <c r="B6" s="13"/>
      <c r="C6" s="13"/>
      <c r="D6" s="13"/>
      <c r="E6" s="13"/>
      <c r="F6" s="13"/>
      <c r="G6" s="13"/>
      <c r="H6" s="13"/>
      <c r="I6" s="13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5" t="s">
        <v>43</v>
      </c>
      <c r="E13" s="16">
        <v>0</v>
      </c>
    </row>
  </sheetData>
  <mergeCells count="2">
    <mergeCell ref="A1:I1"/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rightToLeft="1" workbookViewId="0">
      <selection activeCell="A2" sqref="A2:G2"/>
    </sheetView>
  </sheetViews>
  <sheetFormatPr defaultRowHeight="12.75" x14ac:dyDescent="0.2"/>
  <cols>
    <col min="1" max="1" width="30.7109375" customWidth="1"/>
  </cols>
  <sheetData>
    <row r="1" spans="1:14" ht="13.5" customHeight="1" x14ac:dyDescent="0.25">
      <c r="A1" s="18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x14ac:dyDescent="0.25">
      <c r="A2" s="18" t="s">
        <v>37</v>
      </c>
      <c r="B2" s="22"/>
      <c r="C2" s="22"/>
      <c r="D2" s="22"/>
      <c r="E2" s="22"/>
      <c r="F2" s="22"/>
      <c r="G2" s="22"/>
      <c r="H2" s="14"/>
      <c r="I2" s="14"/>
    </row>
    <row r="10" spans="1:14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4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4" ht="15.75" x14ac:dyDescent="0.25">
      <c r="A12" s="10"/>
      <c r="B12" s="8"/>
      <c r="C12" s="8"/>
      <c r="D12" s="8"/>
      <c r="E12" s="8"/>
      <c r="F12" s="8"/>
      <c r="G12" s="10"/>
      <c r="H12" s="8"/>
      <c r="I12" s="8"/>
      <c r="J12" s="8"/>
      <c r="K12" s="8"/>
      <c r="L12" s="8"/>
    </row>
    <row r="13" spans="1:14" ht="15" x14ac:dyDescent="0.25">
      <c r="A13" s="15" t="s">
        <v>45</v>
      </c>
      <c r="G13" s="16">
        <v>0</v>
      </c>
    </row>
  </sheetData>
  <mergeCells count="2">
    <mergeCell ref="A1:N1"/>
    <mergeCell ref="A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workbookViewId="0">
      <selection activeCell="H15" sqref="H15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18" t="s">
        <v>46</v>
      </c>
      <c r="B1" s="19"/>
      <c r="C1" s="19"/>
      <c r="D1" s="19"/>
      <c r="E1" s="19"/>
      <c r="F1" s="19"/>
      <c r="G1" s="19"/>
      <c r="H1" s="19"/>
    </row>
    <row r="2" spans="1:10" ht="15" x14ac:dyDescent="0.25">
      <c r="A2" s="18" t="s">
        <v>37</v>
      </c>
      <c r="B2" s="19"/>
      <c r="C2" s="19"/>
      <c r="D2" s="19"/>
      <c r="E2" s="19"/>
      <c r="F2" s="19"/>
      <c r="G2" s="19"/>
      <c r="H2" s="19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47</v>
      </c>
      <c r="B12" s="8"/>
      <c r="C12" s="8"/>
      <c r="D12" s="8"/>
      <c r="E12" s="8"/>
      <c r="F12" s="8"/>
      <c r="G12" s="8"/>
      <c r="H12" s="10"/>
      <c r="I12" s="8"/>
      <c r="J12" s="8"/>
    </row>
    <row r="13" spans="1:10" x14ac:dyDescent="0.2">
      <c r="A13" s="1" t="s">
        <v>48</v>
      </c>
    </row>
    <row r="14" spans="1:10" x14ac:dyDescent="0.2">
      <c r="A14" s="1" t="s">
        <v>49</v>
      </c>
    </row>
    <row r="15" spans="1:10" x14ac:dyDescent="0.2">
      <c r="A15" t="s">
        <v>50</v>
      </c>
      <c r="B15" t="s">
        <v>51</v>
      </c>
      <c r="C15" t="s">
        <v>52</v>
      </c>
      <c r="D15" t="s">
        <v>53</v>
      </c>
      <c r="E15" t="s">
        <v>54</v>
      </c>
      <c r="G15" s="16">
        <v>0</v>
      </c>
      <c r="H15" s="16">
        <v>-608.02</v>
      </c>
    </row>
    <row r="17" spans="1:8" ht="15" x14ac:dyDescent="0.25">
      <c r="A17" s="15" t="s">
        <v>55</v>
      </c>
      <c r="H17" s="16">
        <v>-608.02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A2" sqref="A2:P2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18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9"/>
      <c r="M1" s="19"/>
      <c r="N1" s="19"/>
      <c r="O1" s="19"/>
      <c r="P1" s="19"/>
    </row>
    <row r="2" spans="1:16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57</v>
      </c>
      <c r="B12" s="8"/>
      <c r="C12" s="8"/>
      <c r="D12" s="8"/>
      <c r="E12" s="8"/>
      <c r="F12" s="8"/>
      <c r="G12" s="8"/>
      <c r="H12" s="8"/>
      <c r="I12" s="8"/>
      <c r="J12" s="8"/>
    </row>
    <row r="13" spans="1:16" x14ac:dyDescent="0.2">
      <c r="A13" s="1" t="s">
        <v>58</v>
      </c>
      <c r="B13" s="8"/>
      <c r="C13" s="8"/>
      <c r="D13" s="8"/>
      <c r="E13" s="8"/>
      <c r="F13" s="8"/>
      <c r="G13" s="8"/>
      <c r="H13" s="8"/>
      <c r="I13" s="8"/>
      <c r="J13" s="8"/>
    </row>
    <row r="14" spans="1:16" x14ac:dyDescent="0.2">
      <c r="A14" s="1" t="s">
        <v>59</v>
      </c>
      <c r="B14" s="8"/>
      <c r="C14" s="8"/>
      <c r="D14" s="8"/>
      <c r="E14" s="8"/>
      <c r="F14" s="8"/>
      <c r="G14" s="8"/>
      <c r="H14" s="8"/>
      <c r="I14" s="8"/>
      <c r="J14" s="8"/>
    </row>
    <row r="15" spans="1:16" x14ac:dyDescent="0.2">
      <c r="A15" t="s">
        <v>60</v>
      </c>
      <c r="B15" t="s">
        <v>61</v>
      </c>
      <c r="C15" s="8"/>
      <c r="D15" s="8"/>
      <c r="E15" s="8"/>
      <c r="F15" s="8"/>
      <c r="G15" s="8"/>
      <c r="H15" s="8"/>
      <c r="I15" s="16">
        <v>3224.1914400000001</v>
      </c>
      <c r="J15" s="8"/>
    </row>
    <row r="16" spans="1:16" x14ac:dyDescent="0.2">
      <c r="A16" s="1" t="s">
        <v>62</v>
      </c>
      <c r="B16" s="8"/>
      <c r="C16" s="8"/>
      <c r="D16" s="8"/>
      <c r="E16" s="8"/>
      <c r="F16" s="8"/>
      <c r="G16" s="8"/>
      <c r="H16" s="8"/>
      <c r="I16" s="17">
        <v>3224.1914400000001</v>
      </c>
      <c r="J16" s="8"/>
      <c r="K16" s="17">
        <v>0</v>
      </c>
    </row>
    <row r="17" spans="1:11" ht="15" x14ac:dyDescent="0.25">
      <c r="A17" s="15" t="s">
        <v>63</v>
      </c>
      <c r="B17" s="8"/>
      <c r="C17" s="8"/>
      <c r="D17" s="8"/>
      <c r="E17" s="8"/>
      <c r="F17" s="8"/>
      <c r="G17" s="8"/>
      <c r="H17" s="8"/>
      <c r="I17" s="16">
        <v>3224.1914400000001</v>
      </c>
      <c r="J17" s="8"/>
      <c r="K17" s="16">
        <v>0</v>
      </c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1" ht="15.75" x14ac:dyDescent="0.25">
      <c r="A19" s="7"/>
      <c r="B19" s="8"/>
      <c r="C19" s="8"/>
      <c r="D19" s="8"/>
      <c r="E19" s="8"/>
      <c r="F19" s="8"/>
      <c r="G19" s="8"/>
      <c r="H19" s="8"/>
      <c r="I19" s="8"/>
      <c r="J19" s="8"/>
    </row>
    <row r="20" spans="1:11" x14ac:dyDescent="0.2">
      <c r="A20" s="9"/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9"/>
      <c r="B21" s="8"/>
      <c r="C21" s="8"/>
      <c r="D21" s="8"/>
      <c r="E21" s="8"/>
      <c r="F21" s="8"/>
      <c r="G21" s="8"/>
      <c r="H21" s="8"/>
      <c r="I21" s="8"/>
      <c r="J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1" ht="15.75" x14ac:dyDescent="0.25">
      <c r="A23" s="10"/>
      <c r="B23" s="8"/>
      <c r="C23" s="8"/>
      <c r="D23" s="8"/>
      <c r="E23" s="8"/>
      <c r="F23" s="8"/>
      <c r="G23" s="8"/>
      <c r="H23" s="8"/>
      <c r="I23" s="10"/>
      <c r="J23" s="8"/>
      <c r="K23" s="4"/>
    </row>
    <row r="24" spans="1:1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1" ht="15.75" x14ac:dyDescent="0.25">
      <c r="A25" s="10"/>
      <c r="B25" s="8"/>
      <c r="C25" s="8"/>
      <c r="D25" s="8"/>
      <c r="E25" s="8"/>
      <c r="F25" s="8"/>
      <c r="G25" s="8"/>
      <c r="H25" s="8"/>
      <c r="I25" s="11"/>
      <c r="J25" s="8"/>
      <c r="K25" s="6"/>
    </row>
  </sheetData>
  <mergeCells count="2">
    <mergeCell ref="A1:P1"/>
    <mergeCell ref="A2: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rightToLeft="1" workbookViewId="0">
      <selection activeCell="F27" sqref="F27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18" t="s">
        <v>64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15" x14ac:dyDescent="0.25">
      <c r="A2" s="18" t="s">
        <v>37</v>
      </c>
      <c r="B2" s="19"/>
      <c r="C2" s="19"/>
      <c r="D2" s="19"/>
      <c r="E2" s="19"/>
      <c r="F2" s="19"/>
      <c r="G2" s="19"/>
      <c r="H2" s="19"/>
      <c r="I2" s="19"/>
      <c r="J2" s="19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47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1" t="s">
        <v>48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x14ac:dyDescent="0.2">
      <c r="A14" s="1" t="s">
        <v>49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t="s">
        <v>65</v>
      </c>
      <c r="B15" t="s">
        <v>51</v>
      </c>
      <c r="C15" t="s">
        <v>53</v>
      </c>
      <c r="D15" t="s">
        <v>54</v>
      </c>
      <c r="E15" s="16">
        <v>0</v>
      </c>
      <c r="F15" s="16">
        <v>1</v>
      </c>
      <c r="G15" s="16">
        <v>-1.89</v>
      </c>
      <c r="H15" s="16">
        <v>0</v>
      </c>
      <c r="I15" s="16">
        <v>4476.4860871800001</v>
      </c>
      <c r="J15" s="16">
        <v>0.17864339031274001</v>
      </c>
    </row>
    <row r="16" spans="1:11" x14ac:dyDescent="0.2">
      <c r="A16" s="1" t="s">
        <v>57</v>
      </c>
      <c r="B16" s="8"/>
      <c r="C16" s="8"/>
      <c r="D16" s="8"/>
      <c r="E16" s="8"/>
      <c r="F16" s="8"/>
      <c r="G16" s="8"/>
      <c r="H16" s="8"/>
      <c r="I16" s="17">
        <v>4476.4860871800001</v>
      </c>
      <c r="J16" s="17">
        <v>0.17864339031274001</v>
      </c>
    </row>
    <row r="17" spans="1:10" x14ac:dyDescent="0.2">
      <c r="A17" s="1" t="s">
        <v>58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1" t="s">
        <v>59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t="s">
        <v>66</v>
      </c>
      <c r="B19" t="s">
        <v>67</v>
      </c>
      <c r="C19" t="s">
        <v>68</v>
      </c>
      <c r="D19" t="s">
        <v>68</v>
      </c>
      <c r="E19" s="16">
        <v>0</v>
      </c>
      <c r="F19" s="8"/>
      <c r="G19" s="16">
        <v>0</v>
      </c>
      <c r="H19" s="16">
        <v>0.48454925640636598</v>
      </c>
      <c r="I19" s="16">
        <v>1846.8435999999999</v>
      </c>
      <c r="J19" s="16">
        <v>7.3702094825279604E-2</v>
      </c>
    </row>
    <row r="20" spans="1:10" x14ac:dyDescent="0.2">
      <c r="A20" t="s">
        <v>69</v>
      </c>
      <c r="B20" t="s">
        <v>61</v>
      </c>
      <c r="C20" t="s">
        <v>68</v>
      </c>
      <c r="D20" t="s">
        <v>68</v>
      </c>
      <c r="E20" s="16">
        <v>0</v>
      </c>
      <c r="F20" s="8"/>
      <c r="G20" s="16">
        <v>0</v>
      </c>
      <c r="H20" s="16">
        <v>1.09059476560904</v>
      </c>
      <c r="I20" s="16">
        <v>3854.8624799999998</v>
      </c>
      <c r="J20" s="16">
        <v>0.153836220911924</v>
      </c>
    </row>
    <row r="21" spans="1:10" x14ac:dyDescent="0.2">
      <c r="A21" s="1" t="s">
        <v>70</v>
      </c>
      <c r="B21" s="8"/>
      <c r="C21" s="8"/>
      <c r="D21" s="8"/>
      <c r="E21" s="8"/>
      <c r="F21" s="8"/>
      <c r="G21" s="8"/>
      <c r="H21" s="8"/>
      <c r="I21" s="17">
        <v>5701.7060799999999</v>
      </c>
      <c r="J21" s="17">
        <v>0.22753831573720359</v>
      </c>
    </row>
    <row r="22" spans="1:10" x14ac:dyDescent="0.2">
      <c r="A22" s="1" t="s">
        <v>58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1" t="s">
        <v>59</v>
      </c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t="s">
        <v>71</v>
      </c>
      <c r="B24" t="s">
        <v>72</v>
      </c>
      <c r="C24" t="s">
        <v>68</v>
      </c>
      <c r="D24" t="s">
        <v>68</v>
      </c>
      <c r="E24" s="16">
        <v>0</v>
      </c>
      <c r="F24" s="8"/>
      <c r="G24" s="16">
        <v>0</v>
      </c>
      <c r="H24" s="16">
        <v>1.48818679172702</v>
      </c>
      <c r="I24" s="16">
        <v>5975.3371999999999</v>
      </c>
      <c r="J24" s="16">
        <v>0.23845812873782143</v>
      </c>
    </row>
    <row r="25" spans="1:10" x14ac:dyDescent="0.2">
      <c r="A25" s="1" t="s">
        <v>73</v>
      </c>
      <c r="B25" s="8"/>
      <c r="C25" s="8"/>
      <c r="D25" s="8"/>
      <c r="E25" s="8"/>
      <c r="F25" s="8"/>
      <c r="G25" s="8"/>
      <c r="H25" s="8"/>
      <c r="I25" s="17">
        <v>5975.3371999999999</v>
      </c>
      <c r="J25" s="17">
        <v>0.23845812873782143</v>
      </c>
    </row>
    <row r="26" spans="1:10" ht="15" x14ac:dyDescent="0.25">
      <c r="A26" s="15" t="s">
        <v>74</v>
      </c>
      <c r="B26" s="8"/>
      <c r="C26" s="8"/>
      <c r="D26" s="8"/>
      <c r="E26" s="8"/>
      <c r="F26" s="8"/>
      <c r="G26" s="8"/>
      <c r="H26" s="8"/>
      <c r="I26" s="16">
        <v>16153.529367180001</v>
      </c>
      <c r="J26" s="16">
        <v>0.6446398347877651</v>
      </c>
    </row>
    <row r="27" spans="1:10" ht="15.75" x14ac:dyDescent="0.25">
      <c r="A27" s="10"/>
      <c r="B27" s="8"/>
      <c r="C27" s="8"/>
      <c r="D27" s="8"/>
      <c r="E27" s="8"/>
      <c r="F27" s="8"/>
      <c r="G27" s="8"/>
      <c r="H27" s="8"/>
      <c r="I27" s="11"/>
      <c r="J27" s="10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.75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9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9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9"/>
      <c r="B34" s="8"/>
      <c r="C34" s="8"/>
      <c r="D34" s="8"/>
      <c r="E34" s="8"/>
      <c r="F34" s="8"/>
      <c r="G34" s="8"/>
      <c r="H34" s="8"/>
      <c r="I34" s="9"/>
      <c r="J34" s="9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9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9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9"/>
      <c r="B39" s="8"/>
      <c r="C39" s="8"/>
      <c r="D39" s="8"/>
      <c r="E39" s="8"/>
      <c r="F39" s="8"/>
      <c r="G39" s="8"/>
      <c r="H39" s="8"/>
      <c r="I39" s="9"/>
      <c r="J39" s="9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ht="15.75" x14ac:dyDescent="0.25">
      <c r="A41" s="10"/>
      <c r="B41" s="8"/>
      <c r="C41" s="8"/>
      <c r="D41" s="8"/>
      <c r="E41" s="8"/>
      <c r="F41" s="8"/>
      <c r="G41" s="8"/>
      <c r="H41" s="8"/>
      <c r="I41" s="10"/>
      <c r="J41" s="10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5.75" x14ac:dyDescent="0.25">
      <c r="A43" s="10"/>
      <c r="B43" s="8"/>
      <c r="C43" s="8"/>
      <c r="D43" s="8"/>
      <c r="E43" s="8"/>
      <c r="F43" s="8"/>
      <c r="G43" s="8"/>
      <c r="H43" s="8"/>
      <c r="I43" s="11"/>
      <c r="J43" s="10"/>
    </row>
  </sheetData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2018-03-05T10:19:50Z</dcterms:modified>
</cp:coreProperties>
</file>