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240" windowHeight="13635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7" i="9" l="1"/>
  <c r="I17" i="9"/>
  <c r="H17" i="9"/>
  <c r="G17" i="9"/>
  <c r="F17" i="9"/>
  <c r="E17" i="9"/>
  <c r="D17" i="9"/>
  <c r="B17" i="9"/>
</calcChain>
</file>

<file path=xl/sharedStrings.xml><?xml version="1.0" encoding="utf-8"?>
<sst xmlns="http://schemas.openxmlformats.org/spreadsheetml/2006/main" count="100" uniqueCount="63">
  <si>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</si>
  <si>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</si>
  <si>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</si>
  <si>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</si>
  <si>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</si>
  <si>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</si>
  <si>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</si>
  <si>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</si>
  <si>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</si>
  <si>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</si>
  <si>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</si>
  <si>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</si>
  <si>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אגוד הנפקות בע"מ</t>
  </si>
  <si>
    <t>ניירות ערך סחירים</t>
  </si>
  <si>
    <t>אג"ח קונצרני</t>
  </si>
  <si>
    <t>*אגוד הנפק התח ג- אגוד הנפקות בע"מ</t>
  </si>
  <si>
    <t>1101013</t>
  </si>
  <si>
    <t>A1</t>
  </si>
  <si>
    <t>מידרוג</t>
  </si>
  <si>
    <t>סה''כ ניירות ערך סחירים</t>
  </si>
  <si>
    <t>סה''כ צד קשור-אגוד הנפקות בע"מ</t>
  </si>
  <si>
    <t>צד קשור- אינדקס סל בע"מ</t>
  </si>
  <si>
    <t>תעודות סל</t>
  </si>
  <si>
    <t>*תכלית סייבר ארה"ב (4Da)- אינדקס סל בע"מ</t>
  </si>
  <si>
    <t>1137728</t>
  </si>
  <si>
    <t>סה''כ צד קשור-אינדקס סל בע"מ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</si>
  <si>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</si>
  <si>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</si>
  <si>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</si>
  <si>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</si>
  <si>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</si>
  <si>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</si>
  <si>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</si>
  <si>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</si>
  <si>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</si>
  <si>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</si>
  <si>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</si>
  <si>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</si>
  <si>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</si>
  <si>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</si>
  <si>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</si>
  <si>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</si>
  <si>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</si>
  <si>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</si>
  <si>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</si>
  <si>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</si>
  <si>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</si>
  <si>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</si>
  <si>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</si>
  <si>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</si>
  <si>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</si>
  <si>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</si>
  <si>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</si>
  <si>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</si>
  <si>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</si>
  <si>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אגוד הנפקות בע"מ</t>
  </si>
  <si>
    <t>אינדקס סל בע"מ</t>
  </si>
  <si>
    <t>סה''כ</t>
  </si>
  <si>
    <t>תכלית מורכבות בע"מ</t>
  </si>
  <si>
    <t>צד קשור- תכלית מורכבות בע"מ</t>
  </si>
  <si>
    <t>*תכלמר  נב  פתוח- תכלית מורכבות בע"מ</t>
  </si>
  <si>
    <t>1122647</t>
  </si>
  <si>
    <t>סה''כ צד קשור-תכלית מורכבות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</si>
</sst>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6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3" fontId="0" fillId="0" borderId="0" xfId="1" applyFont="1"/>
    <xf numFmtId="43" fontId="1" fillId="0" borderId="0" xfId="1" applyFont="1"/>
    <xf numFmtId="43" fontId="0" fillId="0" borderId="0" xfId="1" applyFont="1" applyAlignment="1">
      <alignment horizontal="right"/>
    </xf>
    <xf numFmtId="43" fontId="4" fillId="0" borderId="0" xfId="1" applyFont="1" applyAlignment="1">
      <alignment horizontal="right"/>
    </xf>
    <xf numFmtId="43" fontId="2" fillId="0" borderId="0" xfId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30/06/2016
קבוצה: (10011) הנדסאים וטכנאים השתלמות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30/06/2016
קבוצה: (10011) הנדסאים וטכנאים השתלמות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30/06/2016
קבוצה: (10011) הנדסאים וטכנאים השתלמות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30/06/2016
קבוצה: (10011) הנדסאים וטכנאים השתלמות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30/06/2016 (נתונים מצרפים)
קבוצה: (10011) הנדסאים וטכנאים השתלמות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30/06/2016
קבוצה: (10011) הנדסאים וטכנאים השתלמות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21"/>
  <sheetViews>
    <sheetView rightToLeft="1" tabSelected="1" workbookViewId="0">
      <selection activeCell="B20" sqref="B20"/>
    </sheetView>
  </sheetViews>
  <sheetFormatPr defaultRowHeight="14.25" x14ac:dyDescent="0.2"/>
  <cols>
    <col min="1" max="1" width="40.625" customWidth="1"/>
    <col min="2" max="2" width="11.375" bestFit="1" customWidth="1"/>
  </cols>
  <sheetData>
    <row r="9" spans="1:11" ht="15" x14ac:dyDescent="0.25">
      <c r="A9" s="2"/>
      <c r="B9" s="2"/>
      <c r="C9" s="2"/>
      <c r="D9" s="15" t="s">
        <v>44</v>
      </c>
      <c r="E9" s="15"/>
      <c r="F9" s="15"/>
      <c r="G9" s="15"/>
      <c r="H9" s="15"/>
      <c r="I9" s="15"/>
      <c r="J9" s="2"/>
      <c r="K9" s="2"/>
    </row>
    <row r="10" spans="1:11" ht="82.35" customHeight="1" x14ac:dyDescent="0.25">
      <c r="A10" s="3" t="s">
        <v>40</v>
      </c>
      <c r="B10" s="3" t="s">
        <v>41</v>
      </c>
      <c r="C10" s="3" t="s">
        <v>42</v>
      </c>
      <c r="D10" s="16" t="s">
        <v>45</v>
      </c>
      <c r="E10" s="15"/>
      <c r="F10" s="16" t="s">
        <v>49</v>
      </c>
      <c r="G10" s="15"/>
      <c r="H10" s="16" t="s">
        <v>51</v>
      </c>
      <c r="I10" s="15"/>
      <c r="J10" s="16" t="s">
        <v>53</v>
      </c>
      <c r="K10" s="15"/>
    </row>
    <row r="11" spans="1:11" ht="15" x14ac:dyDescent="0.25">
      <c r="A11" s="2"/>
      <c r="B11" s="2" t="s">
        <v>10</v>
      </c>
      <c r="C11" s="2" t="s">
        <v>4</v>
      </c>
      <c r="D11" s="2" t="s">
        <v>46</v>
      </c>
      <c r="E11" s="2" t="s">
        <v>47</v>
      </c>
      <c r="F11" s="2" t="s">
        <v>46</v>
      </c>
      <c r="G11" s="2" t="s">
        <v>47</v>
      </c>
      <c r="H11" s="2" t="s">
        <v>46</v>
      </c>
      <c r="I11" s="2" t="s">
        <v>47</v>
      </c>
      <c r="J11" s="2"/>
      <c r="K11" s="2"/>
    </row>
    <row r="12" spans="1:11" ht="15" x14ac:dyDescent="0.25">
      <c r="A12" s="2"/>
      <c r="B12" s="2"/>
      <c r="C12" s="2"/>
      <c r="D12" s="15" t="s">
        <v>10</v>
      </c>
      <c r="E12" s="15"/>
      <c r="F12" s="15" t="s">
        <v>10</v>
      </c>
      <c r="G12" s="15"/>
      <c r="H12" s="15" t="s">
        <v>10</v>
      </c>
      <c r="I12" s="15"/>
      <c r="J12" s="15" t="s">
        <v>10</v>
      </c>
      <c r="K12" s="15"/>
    </row>
    <row r="13" spans="1:11" ht="15" x14ac:dyDescent="0.25">
      <c r="A13" s="2"/>
      <c r="B13" s="15" t="s">
        <v>43</v>
      </c>
      <c r="C13" s="15"/>
      <c r="D13" s="15" t="s">
        <v>48</v>
      </c>
      <c r="E13" s="15"/>
      <c r="F13" s="15" t="s">
        <v>50</v>
      </c>
      <c r="G13" s="15"/>
      <c r="H13" s="15" t="s">
        <v>52</v>
      </c>
      <c r="I13" s="15"/>
      <c r="J13" s="15" t="s">
        <v>54</v>
      </c>
      <c r="K13" s="15"/>
    </row>
    <row r="14" spans="1:11" ht="15" x14ac:dyDescent="0.25">
      <c r="A14" s="1" t="s">
        <v>55</v>
      </c>
      <c r="B14">
        <v>309.79000000000002</v>
      </c>
      <c r="C14" s="17">
        <v>1.1553787153268019E-2</v>
      </c>
    </row>
    <row r="15" spans="1:11" ht="15" x14ac:dyDescent="0.25">
      <c r="A15" s="1" t="s">
        <v>56</v>
      </c>
      <c r="B15" s="5">
        <v>1717.49</v>
      </c>
      <c r="C15" s="17">
        <v>6.4054727066291006E-2</v>
      </c>
    </row>
    <row r="16" spans="1:11" ht="15" x14ac:dyDescent="0.25">
      <c r="A16" s="1" t="s">
        <v>58</v>
      </c>
      <c r="B16" s="5">
        <v>5181.87</v>
      </c>
      <c r="C16" s="17">
        <v>0.19326067024728022</v>
      </c>
    </row>
    <row r="17" spans="1:11" ht="15" x14ac:dyDescent="0.25">
      <c r="A17" s="14" t="s">
        <v>57</v>
      </c>
      <c r="B17" s="14">
        <f t="shared" ref="B17:J17" si="0">SUM(B14:B16)</f>
        <v>7209.15</v>
      </c>
      <c r="C17" s="18">
        <v>0.26886918446683927</v>
      </c>
      <c r="D17" s="14">
        <f t="shared" si="0"/>
        <v>0</v>
      </c>
      <c r="E17" s="14">
        <f t="shared" si="0"/>
        <v>0</v>
      </c>
      <c r="F17" s="14">
        <f t="shared" si="0"/>
        <v>0</v>
      </c>
      <c r="G17" s="14">
        <f t="shared" si="0"/>
        <v>0</v>
      </c>
      <c r="H17" s="14">
        <f t="shared" si="0"/>
        <v>0</v>
      </c>
      <c r="I17" s="14">
        <f t="shared" si="0"/>
        <v>0</v>
      </c>
      <c r="J17" s="14">
        <f t="shared" si="0"/>
        <v>0</v>
      </c>
      <c r="K17" s="14"/>
    </row>
    <row r="21" spans="1:11" x14ac:dyDescent="0.2">
      <c r="B21" s="5"/>
    </row>
  </sheetData>
  <mergeCells count="14"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  <mergeCell ref="J10:K10"/>
    <mergeCell ref="J12:K12"/>
    <mergeCell ref="J13:K13"/>
    <mergeCell ref="B13:C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37</v>
      </c>
      <c r="C10" s="3" t="s">
        <v>0</v>
      </c>
      <c r="D10" s="3" t="s">
        <v>8</v>
      </c>
      <c r="E10" s="3" t="s">
        <v>38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39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30</v>
      </c>
      <c r="C10" s="3" t="s">
        <v>0</v>
      </c>
      <c r="D10" s="3" t="s">
        <v>8</v>
      </c>
      <c r="E10" s="3" t="s">
        <v>33</v>
      </c>
      <c r="F10" s="3" t="s">
        <v>34</v>
      </c>
      <c r="G10" s="3" t="s">
        <v>35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10" t="s">
        <v>36</v>
      </c>
      <c r="B12" s="7"/>
      <c r="C12" s="7"/>
      <c r="D12" s="7">
        <v>0</v>
      </c>
      <c r="E12" s="7">
        <v>0</v>
      </c>
      <c r="F12" s="7">
        <v>0</v>
      </c>
      <c r="G12" s="10">
        <v>0</v>
      </c>
      <c r="H12" s="7"/>
      <c r="I12" s="7"/>
      <c r="J12" s="7"/>
      <c r="K12" s="7"/>
      <c r="L12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30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31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0" t="s">
        <v>32</v>
      </c>
      <c r="B12" s="7"/>
      <c r="C12" s="7"/>
      <c r="D12" s="7">
        <v>0</v>
      </c>
      <c r="E12" s="7">
        <v>0</v>
      </c>
      <c r="F12" s="7">
        <v>0</v>
      </c>
      <c r="G12" s="7">
        <v>0</v>
      </c>
      <c r="H12" s="10">
        <v>0</v>
      </c>
      <c r="I12" s="7"/>
      <c r="J12" s="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27</v>
      </c>
      <c r="J10" s="2"/>
      <c r="K10" s="3" t="s">
        <v>28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10" t="s">
        <v>29</v>
      </c>
      <c r="B12" s="7"/>
      <c r="C12" s="7"/>
      <c r="D12" s="7"/>
      <c r="E12" s="7"/>
      <c r="F12" s="7"/>
      <c r="G12" s="7"/>
      <c r="H12" s="7"/>
      <c r="I12" s="10">
        <v>0</v>
      </c>
      <c r="J12" s="7"/>
      <c r="K12" s="4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42"/>
  <sheetViews>
    <sheetView rightToLeft="1" topLeftCell="A16" workbookViewId="0">
      <selection activeCell="I42" sqref="I42"/>
    </sheetView>
  </sheetViews>
  <sheetFormatPr defaultRowHeight="14.25" x14ac:dyDescent="0.2"/>
  <cols>
    <col min="1" max="1" width="30.625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6" t="s">
        <v>12</v>
      </c>
      <c r="B12" s="7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1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 t="s">
        <v>15</v>
      </c>
      <c r="B15" s="7" t="s">
        <v>16</v>
      </c>
      <c r="C15" s="7" t="s">
        <v>17</v>
      </c>
      <c r="D15" s="7" t="s">
        <v>18</v>
      </c>
      <c r="E15" s="7">
        <v>6.2</v>
      </c>
      <c r="F15" s="7">
        <v>0.55000000000000004</v>
      </c>
      <c r="G15" s="7">
        <v>0.81440000000000001</v>
      </c>
      <c r="H15" s="7">
        <v>0.88</v>
      </c>
      <c r="I15" s="7">
        <v>309.79000000000002</v>
      </c>
      <c r="J15" s="19">
        <v>1.1553787153268019E-2</v>
      </c>
    </row>
    <row r="16" spans="1:11" x14ac:dyDescent="0.2">
      <c r="A16" s="8" t="s">
        <v>19</v>
      </c>
      <c r="B16" s="7"/>
      <c r="C16" s="7"/>
      <c r="D16" s="7"/>
      <c r="E16" s="7"/>
      <c r="F16" s="7"/>
      <c r="G16" s="7"/>
      <c r="H16" s="7"/>
      <c r="I16" s="8">
        <v>309.79000000000002</v>
      </c>
      <c r="J16" s="20">
        <v>1.1553787153268019E-2</v>
      </c>
    </row>
    <row r="17" spans="1:10" x14ac:dyDescent="0.2">
      <c r="A17" s="7"/>
      <c r="B17" s="7"/>
      <c r="C17" s="7"/>
      <c r="D17" s="7"/>
      <c r="E17" s="7"/>
      <c r="F17" s="7"/>
      <c r="G17" s="7"/>
      <c r="H17" s="7"/>
      <c r="I17" s="7"/>
      <c r="J17" s="19"/>
    </row>
    <row r="18" spans="1:10" ht="15.75" x14ac:dyDescent="0.25">
      <c r="A18" s="10" t="s">
        <v>20</v>
      </c>
      <c r="B18" s="7"/>
      <c r="C18" s="7"/>
      <c r="D18" s="7"/>
      <c r="E18" s="7"/>
      <c r="F18" s="7"/>
      <c r="G18" s="7"/>
      <c r="H18" s="7"/>
      <c r="I18" s="10">
        <v>309.79000000000002</v>
      </c>
      <c r="J18" s="21">
        <v>1.1553787153268019E-2</v>
      </c>
    </row>
    <row r="19" spans="1:10" x14ac:dyDescent="0.2">
      <c r="A19" s="7"/>
      <c r="B19" s="7"/>
      <c r="C19" s="7"/>
      <c r="D19" s="7"/>
      <c r="E19" s="7"/>
      <c r="F19" s="7"/>
      <c r="G19" s="7"/>
      <c r="H19" s="7"/>
      <c r="I19" s="7"/>
      <c r="J19" s="19"/>
    </row>
    <row r="20" spans="1:10" ht="15.75" x14ac:dyDescent="0.25">
      <c r="A20" s="6" t="s">
        <v>21</v>
      </c>
      <c r="B20" s="7"/>
      <c r="C20" s="7"/>
      <c r="D20" s="7"/>
      <c r="E20" s="7"/>
      <c r="F20" s="7"/>
      <c r="G20" s="7"/>
      <c r="H20" s="7"/>
      <c r="I20" s="7"/>
      <c r="J20" s="19"/>
    </row>
    <row r="21" spans="1:10" x14ac:dyDescent="0.2">
      <c r="A21" s="8" t="s">
        <v>13</v>
      </c>
      <c r="B21" s="7"/>
      <c r="C21" s="7"/>
      <c r="D21" s="7"/>
      <c r="E21" s="7"/>
      <c r="F21" s="7"/>
      <c r="G21" s="7"/>
      <c r="H21" s="7"/>
      <c r="I21" s="7"/>
      <c r="J21" s="19"/>
    </row>
    <row r="22" spans="1:10" ht="15" x14ac:dyDescent="0.25">
      <c r="A22" s="9" t="s">
        <v>22</v>
      </c>
      <c r="B22" s="7"/>
      <c r="C22" s="7"/>
      <c r="D22" s="7"/>
      <c r="E22" s="7"/>
      <c r="F22" s="7"/>
      <c r="G22" s="7"/>
      <c r="H22" s="7"/>
      <c r="I22" s="7"/>
      <c r="J22" s="19"/>
    </row>
    <row r="23" spans="1:10" x14ac:dyDescent="0.2">
      <c r="A23" s="7" t="s">
        <v>23</v>
      </c>
      <c r="B23" s="7" t="s">
        <v>24</v>
      </c>
      <c r="C23" s="7">
        <v>0</v>
      </c>
      <c r="D23" s="7"/>
      <c r="E23" s="7">
        <v>0</v>
      </c>
      <c r="F23" s="7">
        <v>0</v>
      </c>
      <c r="G23" s="7">
        <v>0</v>
      </c>
      <c r="H23" s="7">
        <v>0.56000000000000005</v>
      </c>
      <c r="I23" s="11">
        <v>1717.49</v>
      </c>
      <c r="J23" s="19">
        <v>6.4054727066291006E-2</v>
      </c>
    </row>
    <row r="24" spans="1:10" x14ac:dyDescent="0.2">
      <c r="A24" s="8" t="s">
        <v>19</v>
      </c>
      <c r="B24" s="7"/>
      <c r="C24" s="7"/>
      <c r="D24" s="7"/>
      <c r="E24" s="7"/>
      <c r="F24" s="7"/>
      <c r="G24" s="7"/>
      <c r="H24" s="7"/>
      <c r="I24" s="12">
        <v>1717.49</v>
      </c>
      <c r="J24" s="20">
        <v>6.4054727066291006E-2</v>
      </c>
    </row>
    <row r="25" spans="1:10" x14ac:dyDescent="0.2">
      <c r="A25" s="7"/>
      <c r="B25" s="7"/>
      <c r="C25" s="7"/>
      <c r="D25" s="7"/>
      <c r="E25" s="7"/>
      <c r="F25" s="7"/>
      <c r="G25" s="7"/>
      <c r="H25" s="7"/>
      <c r="I25" s="7"/>
      <c r="J25" s="19"/>
    </row>
    <row r="26" spans="1:10" ht="15.75" x14ac:dyDescent="0.25">
      <c r="A26" s="10" t="s">
        <v>25</v>
      </c>
      <c r="B26" s="7"/>
      <c r="C26" s="7"/>
      <c r="D26" s="7"/>
      <c r="E26" s="7"/>
      <c r="F26" s="7"/>
      <c r="G26" s="7"/>
      <c r="H26" s="7"/>
      <c r="I26" s="13">
        <v>1717.49</v>
      </c>
      <c r="J26" s="21">
        <v>6.4054727066291006E-2</v>
      </c>
    </row>
    <row r="27" spans="1:10" x14ac:dyDescent="0.2">
      <c r="A27" s="7"/>
      <c r="B27" s="7"/>
      <c r="C27" s="7"/>
      <c r="D27" s="7"/>
      <c r="E27" s="7"/>
      <c r="F27" s="7"/>
      <c r="G27" s="7"/>
      <c r="H27" s="7"/>
      <c r="I27" s="7"/>
      <c r="J27" s="19"/>
    </row>
    <row r="28" spans="1:10" ht="15.75" x14ac:dyDescent="0.25">
      <c r="A28" s="6" t="s">
        <v>59</v>
      </c>
      <c r="B28" s="7"/>
      <c r="C28" s="7"/>
      <c r="D28" s="7"/>
      <c r="E28" s="7"/>
      <c r="F28" s="7"/>
      <c r="G28" s="7"/>
      <c r="H28" s="7"/>
      <c r="I28" s="7"/>
      <c r="J28" s="19"/>
    </row>
    <row r="29" spans="1:10" x14ac:dyDescent="0.2">
      <c r="A29" s="8" t="s">
        <v>13</v>
      </c>
      <c r="B29" s="7"/>
      <c r="C29" s="7"/>
      <c r="D29" s="7"/>
      <c r="E29" s="7"/>
      <c r="F29" s="7"/>
      <c r="G29" s="7"/>
      <c r="H29" s="7"/>
      <c r="I29" s="7"/>
      <c r="J29" s="19"/>
    </row>
    <row r="30" spans="1:10" ht="15" x14ac:dyDescent="0.25">
      <c r="A30" s="9" t="s">
        <v>22</v>
      </c>
      <c r="B30" s="7"/>
      <c r="C30" s="7"/>
      <c r="D30" s="7"/>
      <c r="E30" s="7"/>
      <c r="F30" s="7"/>
      <c r="G30" s="7"/>
      <c r="H30" s="7"/>
      <c r="I30" s="7"/>
      <c r="J30" s="19"/>
    </row>
    <row r="31" spans="1:10" x14ac:dyDescent="0.2">
      <c r="A31" s="7" t="s">
        <v>60</v>
      </c>
      <c r="B31" s="7" t="s">
        <v>61</v>
      </c>
      <c r="C31" s="7">
        <v>0</v>
      </c>
      <c r="D31" s="7"/>
      <c r="E31" s="7">
        <v>0</v>
      </c>
      <c r="F31" s="7">
        <v>0</v>
      </c>
      <c r="G31" s="7">
        <v>0</v>
      </c>
      <c r="H31" s="7">
        <v>1.42</v>
      </c>
      <c r="I31" s="11">
        <v>5181.87</v>
      </c>
      <c r="J31" s="19">
        <v>0.19326067024728022</v>
      </c>
    </row>
    <row r="32" spans="1:10" x14ac:dyDescent="0.2">
      <c r="A32" s="8" t="s">
        <v>19</v>
      </c>
      <c r="B32" s="7"/>
      <c r="C32" s="7"/>
      <c r="D32" s="7"/>
      <c r="E32" s="7"/>
      <c r="F32" s="7"/>
      <c r="G32" s="7"/>
      <c r="H32" s="7"/>
      <c r="I32" s="12">
        <v>5181.87</v>
      </c>
      <c r="J32" s="20">
        <v>0.19326067024728022</v>
      </c>
    </row>
    <row r="33" spans="1:10" x14ac:dyDescent="0.2">
      <c r="A33" s="7"/>
      <c r="B33" s="7"/>
      <c r="C33" s="7"/>
      <c r="D33" s="7"/>
      <c r="E33" s="7"/>
      <c r="F33" s="7"/>
      <c r="G33" s="7"/>
      <c r="H33" s="7"/>
      <c r="I33" s="7"/>
      <c r="J33" s="19"/>
    </row>
    <row r="34" spans="1:10" ht="15.75" x14ac:dyDescent="0.25">
      <c r="A34" s="10" t="s">
        <v>62</v>
      </c>
      <c r="B34" s="7"/>
      <c r="C34" s="7"/>
      <c r="D34" s="7"/>
      <c r="E34" s="7"/>
      <c r="F34" s="7"/>
      <c r="G34" s="7"/>
      <c r="H34" s="7"/>
      <c r="I34" s="13">
        <v>5181.87</v>
      </c>
      <c r="J34" s="21">
        <v>0.19326067024728022</v>
      </c>
    </row>
    <row r="35" spans="1:10" x14ac:dyDescent="0.2">
      <c r="J35" s="17"/>
    </row>
    <row r="36" spans="1:10" x14ac:dyDescent="0.2">
      <c r="J36" s="17"/>
    </row>
    <row r="37" spans="1:10" ht="15.75" x14ac:dyDescent="0.25">
      <c r="A37" s="10" t="s">
        <v>26</v>
      </c>
      <c r="B37" s="7"/>
      <c r="C37" s="7"/>
      <c r="D37" s="7"/>
      <c r="E37" s="7"/>
      <c r="F37" s="7"/>
      <c r="G37" s="7"/>
      <c r="H37" s="7"/>
      <c r="I37" s="13">
        <v>7209.15</v>
      </c>
      <c r="J37" s="21">
        <v>0.26886918446683927</v>
      </c>
    </row>
    <row r="42" spans="1:10" x14ac:dyDescent="0.2">
      <c r="I42" s="5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U171077</cp:lastModifiedBy>
  <dcterms:created xsi:type="dcterms:W3CDTF">2016-08-03T11:01:24Z</dcterms:created>
  <dcterms:modified xsi:type="dcterms:W3CDTF">2016-08-07T08:33:58Z</dcterms:modified>
</cp:coreProperties>
</file>