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חוברת_עבודה_זו" defaultThemeVersion="124226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<sst xmlns="http://schemas.openxmlformats.org/spreadsheetml/2006/main" count="112" uniqueCount="54">
  <si>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</si>
  <si>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</si>
  <si>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</si>
  <si>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</si>
  <si>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</si>
  <si>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</si>
  <si>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</si>
  <si>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</si>
  <si>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</si>
  <si>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</si>
  <si>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</si>
  <si>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</si>
  <si>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</si>
  <si>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</si>
  <si>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</si>
  <si>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</si>
  <si>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</si>
  <si>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</si>
  <si>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</si>
  <si>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</si>
  <si>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</si>
  <si>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</si>
  <si>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</si>
  <si>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</si>
  <si>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</si>
  <si>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</si>
  <si>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</si>
  <si>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</si>
  <si>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</si>
  <si>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</si>
  <si>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</si>
  <si>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</si>
  <si>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</si>
  <si>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</si>
  <si>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</si>
  <si>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</si>
  <si>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</si>
  <si>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</si>
  <si>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</si>
  <si>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</si>
  <si>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</si>
  <si>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</si>
  <si>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</si>
  <si>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</si>
  <si>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</si>
  <si>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</si>
  <si>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</si>
  <si>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</si>
  <si>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</si>
  <si>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להנדסאים וטכנאים - מסלול מניות -- 1318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</si>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</sst>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1"/>
      <color theme="0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0"/>
      <name val="Miriam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5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" fillId="0" borderId="0">
      <alignment/>
      <protection/>
    </xf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2" fillId="2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165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1" fillId="0" borderId="0">
      <alignment/>
      <protection/>
    </xf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7" fontId="11" fillId="0" borderId="0">
      <alignment horizontal="right"/>
      <protection hidden="1"/>
    </xf>
    <xf numFmtId="0" fontId="11" fillId="0" borderId="0">
      <alignment horizontal="right" readingOrder="2"/>
      <protection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  <protection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4" fillId="0" borderId="0" xfId="0" applyFont="1"/>
    <xf numFmtId="10" fontId="5" fillId="4" borderId="1" xfId="15" applyNumberFormat="1" applyFont="1" applyFill="1" applyBorder="1" applyAlignment="1">
      <alignment horizontal="right"/>
    </xf>
    <xf numFmtId="10" fontId="5" fillId="4" borderId="2" xfId="15" applyNumberFormat="1" applyFont="1" applyFill="1" applyBorder="1" applyAlignment="1">
      <alignment horizontal="right"/>
    </xf>
    <xf numFmtId="10" fontId="5" fillId="5" borderId="1" xfId="15" applyNumberFormat="1" applyFont="1" applyFill="1" applyBorder="1" applyAlignment="1">
      <alignment horizontal="right"/>
    </xf>
    <xf numFmtId="10" fontId="5" fillId="5" borderId="2" xfId="15" applyNumberFormat="1" applyFont="1" applyFill="1" applyBorder="1" applyAlignment="1">
      <alignment horizontal="right"/>
    </xf>
    <xf numFmtId="10" fontId="5" fillId="4" borderId="1" xfId="15" applyNumberFormat="1" applyFont="1" applyFill="1" applyBorder="1" applyAlignment="1">
      <alignment/>
    </xf>
    <xf numFmtId="10" fontId="5" fillId="4" borderId="2" xfId="15" applyNumberFormat="1" applyFont="1" applyFill="1" applyBorder="1" applyAlignment="1">
      <alignment/>
    </xf>
    <xf numFmtId="10" fontId="5" fillId="5" borderId="2" xfId="15" applyNumberFormat="1" applyFont="1" applyFill="1" applyBorder="1" applyAlignment="1">
      <alignment/>
    </xf>
    <xf numFmtId="0" fontId="5" fillId="6" borderId="3" xfId="0" applyFont="1" applyFill="1" applyBorder="1"/>
    <xf numFmtId="0" fontId="6" fillId="3" borderId="0" xfId="0" applyFont="1" applyFill="1"/>
    <xf numFmtId="10" fontId="7" fillId="4" borderId="4" xfId="15" applyNumberFormat="1" applyFont="1" applyFill="1" applyBorder="1" applyAlignment="1">
      <alignment horizontal="right"/>
    </xf>
    <xf numFmtId="10" fontId="7" fillId="4" borderId="5" xfId="15" applyNumberFormat="1" applyFont="1" applyFill="1" applyBorder="1" applyAlignment="1">
      <alignment horizontal="right"/>
    </xf>
    <xf numFmtId="10" fontId="7" fillId="5" borderId="5" xfId="15" applyNumberFormat="1" applyFont="1" applyFill="1" applyBorder="1" applyAlignment="1">
      <alignment horizontal="right"/>
    </xf>
    <xf numFmtId="10" fontId="7" fillId="4" borderId="4" xfId="15" applyNumberFormat="1" applyFont="1" applyFill="1" applyBorder="1" applyAlignment="1">
      <alignment/>
    </xf>
    <xf numFmtId="10" fontId="7" fillId="4" borderId="5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/>
    </xf>
    <xf numFmtId="10" fontId="7" fillId="5" borderId="5" xfId="15" applyNumberFormat="1" applyFont="1" applyFill="1" applyBorder="1" applyAlignment="1">
      <alignment/>
    </xf>
    <xf numFmtId="0" fontId="7" fillId="6" borderId="6" xfId="0" applyFont="1" applyFill="1" applyBorder="1"/>
    <xf numFmtId="10" fontId="7" fillId="5" borderId="7" xfId="15" applyNumberFormat="1" applyFont="1" applyFill="1" applyBorder="1" applyAlignment="1">
      <alignment/>
    </xf>
    <xf numFmtId="10" fontId="7" fillId="5" borderId="8" xfId="15" applyNumberFormat="1" applyFont="1" applyFill="1" applyBorder="1" applyAlignment="1">
      <alignment/>
    </xf>
    <xf numFmtId="0" fontId="7" fillId="6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7" borderId="10" xfId="0" applyFont="1" applyFill="1" applyBorder="1"/>
    <xf numFmtId="10" fontId="5" fillId="4" borderId="5" xfId="15" applyNumberFormat="1" applyFont="1" applyFill="1" applyBorder="1" applyAlignment="1">
      <alignment/>
    </xf>
    <xf numFmtId="10" fontId="2" fillId="0" borderId="0" xfId="0" applyNumberFormat="1" applyFont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5" borderId="1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 horizontal="right"/>
    </xf>
    <xf numFmtId="10" fontId="7" fillId="4" borderId="7" xfId="15" applyNumberFormat="1" applyFont="1" applyFill="1" applyBorder="1" applyAlignment="1">
      <alignment horizontal="right"/>
    </xf>
    <xf numFmtId="10" fontId="7" fillId="4" borderId="8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 horizontal="right"/>
    </xf>
    <xf numFmtId="10" fontId="7" fillId="5" borderId="8" xfId="15" applyNumberFormat="1" applyFont="1" applyFill="1" applyBorder="1" applyAlignment="1">
      <alignment horizontal="right"/>
    </xf>
    <xf numFmtId="10" fontId="7" fillId="4" borderId="7" xfId="15" applyNumberFormat="1" applyFont="1" applyFill="1" applyBorder="1" applyAlignment="1">
      <alignment/>
    </xf>
    <xf numFmtId="10" fontId="7" fillId="4" borderId="8" xfId="15" applyNumberFormat="1" applyFont="1" applyFill="1" applyBorder="1" applyAlignment="1">
      <alignment/>
    </xf>
    <xf numFmtId="10" fontId="5" fillId="4" borderId="4" xfId="15" applyNumberFormat="1" applyFont="1" applyFill="1" applyBorder="1" applyAlignment="1">
      <alignment horizontal="right"/>
    </xf>
    <xf numFmtId="10" fontId="5" fillId="4" borderId="5" xfId="15" applyNumberFormat="1" applyFont="1" applyFill="1" applyBorder="1" applyAlignment="1">
      <alignment horizontal="right"/>
    </xf>
    <xf numFmtId="10" fontId="5" fillId="4" borderId="4" xfId="15" applyNumberFormat="1" applyFont="1" applyFill="1" applyBorder="1" applyAlignment="1">
      <alignment/>
    </xf>
    <xf numFmtId="0" fontId="9" fillId="0" borderId="0" xfId="0" applyFont="1"/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17" fontId="5" fillId="5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Continuous"/>
    </xf>
    <xf numFmtId="17" fontId="5" fillId="5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5" borderId="13" xfId="15" applyNumberFormat="1" applyFont="1" applyFill="1" applyBorder="1" applyAlignment="1">
      <alignment horizontal="center"/>
    </xf>
    <xf numFmtId="3" fontId="5" fillId="5" borderId="14" xfId="15" applyNumberFormat="1" applyFont="1" applyFill="1" applyBorder="1" applyAlignment="1">
      <alignment horizontal="center"/>
    </xf>
    <xf numFmtId="3" fontId="5" fillId="4" borderId="13" xfId="15" applyNumberFormat="1" applyFont="1" applyFill="1" applyBorder="1" applyAlignment="1">
      <alignment horizontal="center"/>
    </xf>
    <xf numFmtId="3" fontId="5" fillId="4" borderId="14" xfId="15" applyNumberFormat="1" applyFont="1" applyFill="1" applyBorder="1" applyAlignment="1">
      <alignment horizontal="center"/>
    </xf>
    <xf numFmtId="17" fontId="5" fillId="5" borderId="15" xfId="0" applyNumberFormat="1" applyFont="1" applyFill="1" applyBorder="1" applyAlignment="1">
      <alignment horizontal="center"/>
    </xf>
    <xf numFmtId="17" fontId="5" fillId="5" borderId="16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</cellXfs>
  <cellStyles count="5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60% - Accent4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2" xfId="44"/>
    <cellStyle name="Comma 2 2" xfId="45"/>
    <cellStyle name="Comma 2 2 2" xfId="46"/>
    <cellStyle name="Comma 2 2 3" xfId="47"/>
    <cellStyle name="Comma 2 2 4" xfId="48"/>
    <cellStyle name="Comma 2 2 5" xfId="49"/>
    <cellStyle name="Comma 2 2 6" xfId="50"/>
    <cellStyle name="Comma 2 2 7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urrency [0] _1" xfId="65"/>
    <cellStyle name="Euro" xfId="66"/>
    <cellStyle name="Hyperlink 2" xfId="67"/>
    <cellStyle name="Hyperlink 2 2" xfId="68"/>
    <cellStyle name="Hyperlink 2 2 2" xfId="69"/>
    <cellStyle name="Hyperlink 2 2 2 2" xfId="70"/>
    <cellStyle name="Hyperlink 2 3" xfId="71"/>
    <cellStyle name="Hyperlink 2 4" xfId="72"/>
    <cellStyle name="Hyperlink 2 5" xfId="73"/>
    <cellStyle name="Hyperlink 2 6" xfId="74"/>
    <cellStyle name="Hyperlink 2 7" xfId="75"/>
    <cellStyle name="Hyperlink 2 8" xfId="76"/>
    <cellStyle name="Hyperlink 2_Data" xfId="77"/>
    <cellStyle name="Normal 10" xfId="78"/>
    <cellStyle name="Normal 100" xfId="79"/>
    <cellStyle name="Normal 101" xfId="80"/>
    <cellStyle name="Normal 102" xfId="81"/>
    <cellStyle name="Normal 103" xfId="82"/>
    <cellStyle name="Normal 104" xfId="83"/>
    <cellStyle name="Normal 11" xfId="84"/>
    <cellStyle name="Normal 12" xfId="85"/>
    <cellStyle name="Normal 12 2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3" xfId="93"/>
    <cellStyle name="Normal 13 2" xfId="94"/>
    <cellStyle name="Normal 13 3" xfId="95"/>
    <cellStyle name="Normal 13 4" xfId="96"/>
    <cellStyle name="Normal 13 5" xfId="97"/>
    <cellStyle name="Normal 13 6" xfId="98"/>
    <cellStyle name="Normal 13 7" xfId="99"/>
    <cellStyle name="Normal 13 8" xfId="100"/>
    <cellStyle name="Normal 14" xfId="101"/>
    <cellStyle name="Normal 14 2" xfId="102"/>
    <cellStyle name="Normal 14 3" xfId="103"/>
    <cellStyle name="Normal 14 4" xfId="104"/>
    <cellStyle name="Normal 14 5" xfId="105"/>
    <cellStyle name="Normal 14 6" xfId="106"/>
    <cellStyle name="Normal 14 7" xfId="107"/>
    <cellStyle name="Normal 14 8" xfId="108"/>
    <cellStyle name="Normal 15" xfId="109"/>
    <cellStyle name="Normal 15 2" xfId="110"/>
    <cellStyle name="Normal 15 3" xfId="111"/>
    <cellStyle name="Normal 15 4" xfId="112"/>
    <cellStyle name="Normal 15 5" xfId="113"/>
    <cellStyle name="Normal 15 6" xfId="114"/>
    <cellStyle name="Normal 15 7" xfId="115"/>
    <cellStyle name="Normal 15 8" xfId="116"/>
    <cellStyle name="Normal 16" xfId="117"/>
    <cellStyle name="Normal 16 2" xfId="118"/>
    <cellStyle name="Normal 16 3" xfId="119"/>
    <cellStyle name="Normal 16 4" xfId="120"/>
    <cellStyle name="Normal 16 5" xfId="121"/>
    <cellStyle name="Normal 16 6" xfId="122"/>
    <cellStyle name="Normal 16 7" xfId="123"/>
    <cellStyle name="Normal 16 8" xfId="124"/>
    <cellStyle name="Normal 17" xfId="125"/>
    <cellStyle name="Normal 17 2" xfId="126"/>
    <cellStyle name="Normal 17 3" xfId="127"/>
    <cellStyle name="Normal 18" xfId="128"/>
    <cellStyle name="Normal 18 2" xfId="129"/>
    <cellStyle name="Normal 18 3" xfId="130"/>
    <cellStyle name="Normal 19" xfId="131"/>
    <cellStyle name="Normal 2" xfId="132"/>
    <cellStyle name="Normal 2 10" xfId="133"/>
    <cellStyle name="Normal 2 11" xfId="134"/>
    <cellStyle name="Normal 2 12" xfId="135"/>
    <cellStyle name="Normal 2 13" xfId="136"/>
    <cellStyle name="Normal 2 2" xfId="137"/>
    <cellStyle name="Normal 2 2 2" xfId="138"/>
    <cellStyle name="Normal 2 2 2 2" xfId="139"/>
    <cellStyle name="Normal 2 2 2 2 2" xfId="140"/>
    <cellStyle name="Normal 2 2 2 2 2 2" xfId="141"/>
    <cellStyle name="Normal 2 2 2 2_ירידות ערך שנזקפו" xfId="142"/>
    <cellStyle name="Normal 2 2 2 3" xfId="143"/>
    <cellStyle name="Normal 2 2 2 4" xfId="144"/>
    <cellStyle name="Normal 2 2 2 5" xfId="145"/>
    <cellStyle name="Normal 2 2 2 6" xfId="146"/>
    <cellStyle name="Normal 2 2 2 7" xfId="147"/>
    <cellStyle name="Normal 2 2 2 8" xfId="148"/>
    <cellStyle name="Normal 2 2 2_ירידות ערך שנזקפו" xfId="149"/>
    <cellStyle name="Normal 2 2 3" xfId="150"/>
    <cellStyle name="Normal 2 2 3 2" xfId="151"/>
    <cellStyle name="Normal 2 2 3 2 2" xfId="152"/>
    <cellStyle name="Normal 2 2 4" xfId="153"/>
    <cellStyle name="Normal 2 2 5" xfId="154"/>
    <cellStyle name="Normal 2 2 6" xfId="155"/>
    <cellStyle name="Normal 2 2 7" xfId="156"/>
    <cellStyle name="Normal 2 2 8" xfId="157"/>
    <cellStyle name="Normal 2 2 9" xfId="158"/>
    <cellStyle name="Normal 2 2_ירידות ערך שנזקפו" xfId="159"/>
    <cellStyle name="Normal 2 3" xfId="160"/>
    <cellStyle name="Normal 2 3 2" xfId="161"/>
    <cellStyle name="Normal 2 3 2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_ירידות ערך שנזקפו" xfId="170"/>
    <cellStyle name="Normal 2 4" xfId="171"/>
    <cellStyle name="Normal 2 4 2" xfId="172"/>
    <cellStyle name="Normal 2 5" xfId="173"/>
    <cellStyle name="Normal 2 6" xfId="174"/>
    <cellStyle name="Normal 2 6 2" xfId="175"/>
    <cellStyle name="Normal 2 6 2 2" xfId="176"/>
    <cellStyle name="Normal 2 7" xfId="177"/>
    <cellStyle name="Normal 2 7 2" xfId="178"/>
    <cellStyle name="Normal 2 8" xfId="179"/>
    <cellStyle name="Normal 2 9" xfId="180"/>
    <cellStyle name="Normal 2_אלמנטרי" xfId="181"/>
    <cellStyle name="Normal 20" xfId="182"/>
    <cellStyle name="Normal 21" xfId="183"/>
    <cellStyle name="Normal 21 2" xfId="184"/>
    <cellStyle name="Normal 21 3" xfId="185"/>
    <cellStyle name="Normal 22" xfId="186"/>
    <cellStyle name="Normal 22 2" xfId="187"/>
    <cellStyle name="Normal 22 3" xfId="188"/>
    <cellStyle name="Normal 23" xfId="189"/>
    <cellStyle name="Normal 23 2" xfId="190"/>
    <cellStyle name="Normal 23 3" xfId="191"/>
    <cellStyle name="Normal 24" xfId="192"/>
    <cellStyle name="Normal 24 2" xfId="193"/>
    <cellStyle name="Normal 24 3" xfId="194"/>
    <cellStyle name="Normal 25" xfId="195"/>
    <cellStyle name="Normal 25 2" xfId="196"/>
    <cellStyle name="Normal 25 3" xfId="197"/>
    <cellStyle name="Normal 257" xfId="198"/>
    <cellStyle name="Normal 26" xfId="199"/>
    <cellStyle name="Normal 26 2" xfId="200"/>
    <cellStyle name="Normal 26 3" xfId="201"/>
    <cellStyle name="Normal 27" xfId="202"/>
    <cellStyle name="Normal 27 2" xfId="203"/>
    <cellStyle name="Normal 27 3" xfId="204"/>
    <cellStyle name="Normal 27 4" xfId="205"/>
    <cellStyle name="Normal 27 5" xfId="206"/>
    <cellStyle name="Normal 27 6" xfId="207"/>
    <cellStyle name="Normal 27 7" xfId="208"/>
    <cellStyle name="Normal 28" xfId="209"/>
    <cellStyle name="Normal 29" xfId="210"/>
    <cellStyle name="Normal 3" xfId="211"/>
    <cellStyle name="Normal 3 2" xfId="212"/>
    <cellStyle name="Normal 3 2 2" xfId="213"/>
    <cellStyle name="Normal 3 2 3" xfId="214"/>
    <cellStyle name="Normal 3 2 4" xfId="215"/>
    <cellStyle name="Normal 3 2 5" xfId="216"/>
    <cellStyle name="Normal 3 2 6" xfId="217"/>
    <cellStyle name="Normal 3 2 7" xfId="218"/>
    <cellStyle name="Normal 3 2 8" xfId="219"/>
    <cellStyle name="Normal 3 3" xfId="220"/>
    <cellStyle name="Normal 3 4" xfId="221"/>
    <cellStyle name="Normal 3 5" xfId="222"/>
    <cellStyle name="Normal 3 6" xfId="223"/>
    <cellStyle name="Normal 3 7" xfId="224"/>
    <cellStyle name="Normal 3 8" xfId="225"/>
    <cellStyle name="Normal 3 9" xfId="226"/>
    <cellStyle name="Normal 3_אלמנטרי" xfId="227"/>
    <cellStyle name="Normal 30" xfId="228"/>
    <cellStyle name="Normal 30 2" xfId="229"/>
    <cellStyle name="Normal 30 3" xfId="230"/>
    <cellStyle name="Normal 30 4" xfId="231"/>
    <cellStyle name="Normal 30 5" xfId="232"/>
    <cellStyle name="Normal 30 6" xfId="233"/>
    <cellStyle name="Normal 30 7" xfId="234"/>
    <cellStyle name="Normal 31" xfId="235"/>
    <cellStyle name="Normal 32" xfId="236"/>
    <cellStyle name="Normal 32 2" xfId="237"/>
    <cellStyle name="Normal 32 3" xfId="238"/>
    <cellStyle name="Normal 32 4" xfId="239"/>
    <cellStyle name="Normal 32 5" xfId="240"/>
    <cellStyle name="Normal 32 6" xfId="241"/>
    <cellStyle name="Normal 32 7" xfId="242"/>
    <cellStyle name="Normal 33" xfId="243"/>
    <cellStyle name="Normal 33 2" xfId="244"/>
    <cellStyle name="Normal 33 3" xfId="245"/>
    <cellStyle name="Normal 33 4" xfId="246"/>
    <cellStyle name="Normal 33 5" xfId="247"/>
    <cellStyle name="Normal 33 6" xfId="248"/>
    <cellStyle name="Normal 33 7" xfId="249"/>
    <cellStyle name="Normal 34" xfId="250"/>
    <cellStyle name="Normal 34 2" xfId="251"/>
    <cellStyle name="Normal 35" xfId="252"/>
    <cellStyle name="Normal 36" xfId="253"/>
    <cellStyle name="Normal 36 2" xfId="254"/>
    <cellStyle name="Normal 36 3" xfId="255"/>
    <cellStyle name="Normal 36 4" xfId="256"/>
    <cellStyle name="Normal 36 5" xfId="257"/>
    <cellStyle name="Normal 36 6" xfId="258"/>
    <cellStyle name="Normal 36 7" xfId="259"/>
    <cellStyle name="Normal 37" xfId="260"/>
    <cellStyle name="Normal 38" xfId="261"/>
    <cellStyle name="Normal 39" xfId="262"/>
    <cellStyle name="Normal 4" xfId="263"/>
    <cellStyle name="Normal 4 2" xfId="264"/>
    <cellStyle name="Normal 4 3" xfId="265"/>
    <cellStyle name="Normal 4 4" xfId="266"/>
    <cellStyle name="Normal 4 5" xfId="267"/>
    <cellStyle name="Normal 4 6" xfId="268"/>
    <cellStyle name="Normal 4 7" xfId="269"/>
    <cellStyle name="Normal 4 8" xfId="270"/>
    <cellStyle name="Normal 4_ירידות ערך שנזקפו" xfId="271"/>
    <cellStyle name="Normal 40" xfId="272"/>
    <cellStyle name="Normal 41" xfId="273"/>
    <cellStyle name="Normal 41 2" xfId="274"/>
    <cellStyle name="Normal 41 3" xfId="275"/>
    <cellStyle name="Normal 41 4" xfId="276"/>
    <cellStyle name="Normal 41 5" xfId="277"/>
    <cellStyle name="Normal 41 6" xfId="278"/>
    <cellStyle name="Normal 41 7" xfId="279"/>
    <cellStyle name="Normal 42" xfId="280"/>
    <cellStyle name="Normal 42 2" xfId="281"/>
    <cellStyle name="Normal 42 2 2" xfId="282"/>
    <cellStyle name="Normal 42 3" xfId="283"/>
    <cellStyle name="Normal 42 3 2" xfId="284"/>
    <cellStyle name="Normal 42 4" xfId="285"/>
    <cellStyle name="Normal 42 4 2" xfId="286"/>
    <cellStyle name="Normal 42 5" xfId="287"/>
    <cellStyle name="Normal 43" xfId="288"/>
    <cellStyle name="Normal 44" xfId="289"/>
    <cellStyle name="Normal 45" xfId="290"/>
    <cellStyle name="Normal 45 2" xfId="291"/>
    <cellStyle name="Normal 45 2 2" xfId="292"/>
    <cellStyle name="Normal 45 3" xfId="293"/>
    <cellStyle name="Normal 45 3 2" xfId="294"/>
    <cellStyle name="Normal 45 4" xfId="295"/>
    <cellStyle name="Normal 45 4 2" xfId="296"/>
    <cellStyle name="Normal 45 5" xfId="297"/>
    <cellStyle name="Normal 46" xfId="298"/>
    <cellStyle name="Normal 46 2" xfId="299"/>
    <cellStyle name="Normal 46 2 2" xfId="300"/>
    <cellStyle name="Normal 46 3" xfId="301"/>
    <cellStyle name="Normal 46 3 2" xfId="302"/>
    <cellStyle name="Normal 46 4" xfId="303"/>
    <cellStyle name="Normal 46 4 2" xfId="304"/>
    <cellStyle name="Normal 46 5" xfId="305"/>
    <cellStyle name="Normal 47" xfId="306"/>
    <cellStyle name="Normal 47 2" xfId="307"/>
    <cellStyle name="Normal 47 2 2" xfId="308"/>
    <cellStyle name="Normal 47 3" xfId="309"/>
    <cellStyle name="Normal 47 3 2" xfId="310"/>
    <cellStyle name="Normal 47 4" xfId="311"/>
    <cellStyle name="Normal 47 4 2" xfId="312"/>
    <cellStyle name="Normal 47 5" xfId="313"/>
    <cellStyle name="Normal 48" xfId="314"/>
    <cellStyle name="Normal 49" xfId="315"/>
    <cellStyle name="Normal 5" xfId="316"/>
    <cellStyle name="Normal 5 2" xfId="317"/>
    <cellStyle name="Normal 5 3" xfId="318"/>
    <cellStyle name="Normal 5 4" xfId="319"/>
    <cellStyle name="Normal 5 5" xfId="320"/>
    <cellStyle name="Normal 5 6" xfId="321"/>
    <cellStyle name="Normal 5 7" xfId="322"/>
    <cellStyle name="Normal 5 8" xfId="323"/>
    <cellStyle name="Normal 50" xfId="324"/>
    <cellStyle name="Normal 51" xfId="325"/>
    <cellStyle name="Normal 52" xfId="326"/>
    <cellStyle name="Normal 52 2" xfId="327"/>
    <cellStyle name="Normal 53" xfId="328"/>
    <cellStyle name="Normal 53 2" xfId="329"/>
    <cellStyle name="Normal 54" xfId="330"/>
    <cellStyle name="Normal 54 2" xfId="331"/>
    <cellStyle name="Normal 55" xfId="332"/>
    <cellStyle name="Normal 55 2" xfId="333"/>
    <cellStyle name="Normal 56" xfId="334"/>
    <cellStyle name="Normal 56 2" xfId="335"/>
    <cellStyle name="Normal 57" xfId="336"/>
    <cellStyle name="Normal 57 2" xfId="337"/>
    <cellStyle name="Normal 58" xfId="338"/>
    <cellStyle name="Normal 58 2" xfId="339"/>
    <cellStyle name="Normal 59" xfId="340"/>
    <cellStyle name="Normal 59 2" xfId="341"/>
    <cellStyle name="Normal 6" xfId="342"/>
    <cellStyle name="Normal 6 10" xfId="343"/>
    <cellStyle name="Normal 6 11" xfId="344"/>
    <cellStyle name="Normal 6 12" xfId="345"/>
    <cellStyle name="Normal 6 13" xfId="346"/>
    <cellStyle name="Normal 6 14" xfId="347"/>
    <cellStyle name="Normal 6 2" xfId="348"/>
    <cellStyle name="Normal 6 2 2" xfId="349"/>
    <cellStyle name="Normal 6 2 3" xfId="350"/>
    <cellStyle name="Normal 6 2 4" xfId="351"/>
    <cellStyle name="Normal 6 2 5" xfId="352"/>
    <cellStyle name="Normal 6 2 6" xfId="353"/>
    <cellStyle name="Normal 6 2 7" xfId="354"/>
    <cellStyle name="Normal 6 3" xfId="355"/>
    <cellStyle name="Normal 6 4" xfId="356"/>
    <cellStyle name="Normal 6 5" xfId="357"/>
    <cellStyle name="Normal 6 6" xfId="358"/>
    <cellStyle name="Normal 6 7" xfId="359"/>
    <cellStyle name="Normal 6 8" xfId="360"/>
    <cellStyle name="Normal 6 9" xfId="361"/>
    <cellStyle name="Normal 6_Data" xfId="362"/>
    <cellStyle name="Normal 60" xfId="363"/>
    <cellStyle name="Normal 61" xfId="364"/>
    <cellStyle name="Normal 61 2" xfId="365"/>
    <cellStyle name="Normal 62" xfId="366"/>
    <cellStyle name="Normal 62 2" xfId="367"/>
    <cellStyle name="Normal 63" xfId="368"/>
    <cellStyle name="Normal 63 2" xfId="369"/>
    <cellStyle name="Normal 64" xfId="370"/>
    <cellStyle name="Normal 64 2" xfId="371"/>
    <cellStyle name="Normal 64 2 2" xfId="372"/>
    <cellStyle name="Normal 64 3" xfId="373"/>
    <cellStyle name="Normal 64 3 2" xfId="374"/>
    <cellStyle name="Normal 64 4" xfId="375"/>
    <cellStyle name="Normal 64 4 2" xfId="376"/>
    <cellStyle name="Normal 64 5" xfId="377"/>
    <cellStyle name="Normal 65" xfId="378"/>
    <cellStyle name="Normal 65 2" xfId="379"/>
    <cellStyle name="Normal 65 2 2" xfId="380"/>
    <cellStyle name="Normal 65 3" xfId="381"/>
    <cellStyle name="Normal 65 3 2" xfId="382"/>
    <cellStyle name="Normal 65 4" xfId="383"/>
    <cellStyle name="Normal 65 4 2" xfId="384"/>
    <cellStyle name="Normal 65 5" xfId="385"/>
    <cellStyle name="Normal 66" xfId="386"/>
    <cellStyle name="Normal 66 2" xfId="387"/>
    <cellStyle name="Normal 67" xfId="388"/>
    <cellStyle name="Normal 67 2" xfId="389"/>
    <cellStyle name="Normal 68" xfId="390"/>
    <cellStyle name="Normal 68 2" xfId="391"/>
    <cellStyle name="Normal 69" xfId="392"/>
    <cellStyle name="Normal 69 2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2" xfId="400"/>
    <cellStyle name="Normal 7 2 2" xfId="401"/>
    <cellStyle name="Normal 7 2 3" xfId="402"/>
    <cellStyle name="Normal 7 2 4" xfId="403"/>
    <cellStyle name="Normal 7 2 5" xfId="404"/>
    <cellStyle name="Normal 7 2 6" xfId="405"/>
    <cellStyle name="Normal 7 2 7" xfId="406"/>
    <cellStyle name="Normal 7 3" xfId="407"/>
    <cellStyle name="Normal 7 4" xfId="408"/>
    <cellStyle name="Normal 7 5" xfId="409"/>
    <cellStyle name="Normal 7 6" xfId="410"/>
    <cellStyle name="Normal 7 7" xfId="411"/>
    <cellStyle name="Normal 7 8" xfId="412"/>
    <cellStyle name="Normal 7 9" xfId="413"/>
    <cellStyle name="Normal 7_Data" xfId="414"/>
    <cellStyle name="Normal 70" xfId="415"/>
    <cellStyle name="Normal 70 2" xfId="416"/>
    <cellStyle name="Normal 71" xfId="417"/>
    <cellStyle name="Normal 71 2" xfId="418"/>
    <cellStyle name="Normal 71 2 2" xfId="419"/>
    <cellStyle name="Normal 71 3" xfId="420"/>
    <cellStyle name="Normal 71 3 2" xfId="421"/>
    <cellStyle name="Normal 71 4" xfId="422"/>
    <cellStyle name="Normal 71 4 2" xfId="423"/>
    <cellStyle name="Normal 71 5" xfId="424"/>
    <cellStyle name="Normal 72" xfId="425"/>
    <cellStyle name="Normal 72 2" xfId="426"/>
    <cellStyle name="Normal 72 2 2" xfId="427"/>
    <cellStyle name="Normal 72 3" xfId="428"/>
    <cellStyle name="Normal 72 3 2" xfId="429"/>
    <cellStyle name="Normal 72 4" xfId="430"/>
    <cellStyle name="Normal 72 4 2" xfId="431"/>
    <cellStyle name="Normal 72 5" xfId="432"/>
    <cellStyle name="Normal 73" xfId="433"/>
    <cellStyle name="Normal 74" xfId="434"/>
    <cellStyle name="Normal 75" xfId="435"/>
    <cellStyle name="Normal 75 2" xfId="436"/>
    <cellStyle name="Normal 76" xfId="437"/>
    <cellStyle name="Normal 77" xfId="438"/>
    <cellStyle name="Normal 78" xfId="439"/>
    <cellStyle name="Normal 78 2" xfId="440"/>
    <cellStyle name="Normal 79" xfId="441"/>
    <cellStyle name="Normal 8" xfId="442"/>
    <cellStyle name="Normal 8 2" xfId="443"/>
    <cellStyle name="Normal 8 3" xfId="444"/>
    <cellStyle name="Normal 8 4" xfId="445"/>
    <cellStyle name="Normal 8 5" xfId="446"/>
    <cellStyle name="Normal 8 6" xfId="447"/>
    <cellStyle name="Normal 8 7" xfId="448"/>
    <cellStyle name="Normal 8 8" xfId="449"/>
    <cellStyle name="Normal 8_ירידות ערך שנזקפו" xfId="450"/>
    <cellStyle name="Normal 80" xfId="451"/>
    <cellStyle name="Normal 80 2" xfId="452"/>
    <cellStyle name="Normal 80 2 2" xfId="453"/>
    <cellStyle name="Normal 80 3" xfId="454"/>
    <cellStyle name="Normal 80 3 2" xfId="455"/>
    <cellStyle name="Normal 80 4" xfId="456"/>
    <cellStyle name="Normal 80 4 2" xfId="457"/>
    <cellStyle name="Normal 80 5" xfId="458"/>
    <cellStyle name="Normal 81" xfId="459"/>
    <cellStyle name="Normal 81 2" xfId="460"/>
    <cellStyle name="Normal 81 2 2" xfId="461"/>
    <cellStyle name="Normal 81 3" xfId="462"/>
    <cellStyle name="Normal 81 3 2" xfId="463"/>
    <cellStyle name="Normal 81 4" xfId="464"/>
    <cellStyle name="Normal 81 4 2" xfId="465"/>
    <cellStyle name="Normal 81 5" xfId="466"/>
    <cellStyle name="Normal 82" xfId="467"/>
    <cellStyle name="Normal 82 2" xfId="468"/>
    <cellStyle name="Normal 82 2 2" xfId="469"/>
    <cellStyle name="Normal 82 3" xfId="470"/>
    <cellStyle name="Normal 82 3 2" xfId="471"/>
    <cellStyle name="Normal 82 4" xfId="472"/>
    <cellStyle name="Normal 82 4 2" xfId="473"/>
    <cellStyle name="Normal 82 5" xfId="474"/>
    <cellStyle name="Normal 83" xfId="475"/>
    <cellStyle name="Normal 83 2" xfId="476"/>
    <cellStyle name="Normal 84" xfId="477"/>
    <cellStyle name="Normal 84 2" xfId="478"/>
    <cellStyle name="Normal 85" xfId="479"/>
    <cellStyle name="Normal 85 2" xfId="480"/>
    <cellStyle name="Normal 86" xfId="481"/>
    <cellStyle name="Normal 86 2" xfId="482"/>
    <cellStyle name="Normal 87" xfId="483"/>
    <cellStyle name="Normal 87 2" xfId="484"/>
    <cellStyle name="Normal 88" xfId="485"/>
    <cellStyle name="Normal 89" xfId="486"/>
    <cellStyle name="Normal 89 2" xfId="487"/>
    <cellStyle name="Normal 9" xfId="488"/>
    <cellStyle name="Normal 9 2" xfId="489"/>
    <cellStyle name="Normal 9 3" xfId="490"/>
    <cellStyle name="Normal 9 4" xfId="491"/>
    <cellStyle name="Normal 9 5" xfId="492"/>
    <cellStyle name="Normal 9 6" xfId="493"/>
    <cellStyle name="Normal 9 7" xfId="494"/>
    <cellStyle name="Normal 9 8" xfId="495"/>
    <cellStyle name="Normal 9_ירידות ערך שנזקפו" xfId="496"/>
    <cellStyle name="Normal 90" xfId="497"/>
    <cellStyle name="Normal 90 2" xfId="498"/>
    <cellStyle name="Normal 91" xfId="499"/>
    <cellStyle name="Normal 91 2" xfId="500"/>
    <cellStyle name="Normal 92" xfId="501"/>
    <cellStyle name="Normal 92 2" xfId="502"/>
    <cellStyle name="Normal 93" xfId="503"/>
    <cellStyle name="Normal 93 2" xfId="504"/>
    <cellStyle name="Normal 94" xfId="505"/>
    <cellStyle name="Normal 94 2" xfId="506"/>
    <cellStyle name="Normal 95" xfId="507"/>
    <cellStyle name="Normal 95 2" xfId="508"/>
    <cellStyle name="Normal 96" xfId="509"/>
    <cellStyle name="Normal 96 2" xfId="510"/>
    <cellStyle name="Normal 97" xfId="511"/>
    <cellStyle name="Normal 97 2" xfId="512"/>
    <cellStyle name="Normal 98" xfId="513"/>
    <cellStyle name="Normal 99" xfId="514"/>
    <cellStyle name="Percent 2" xfId="515"/>
    <cellStyle name="Percent 2 2" xfId="516"/>
    <cellStyle name="Percent 2 2 10" xfId="517"/>
    <cellStyle name="Percent 2 2 11" xfId="518"/>
    <cellStyle name="Percent 2 2 11 2" xfId="519"/>
    <cellStyle name="Percent 2 2 11 3" xfId="520"/>
    <cellStyle name="Percent 2 2 12" xfId="521"/>
    <cellStyle name="Percent 2 2 2" xfId="522"/>
    <cellStyle name="Percent 2 2 2 2" xfId="523"/>
    <cellStyle name="Percent 2 2 2 2 2" xfId="524"/>
    <cellStyle name="Percent 2 2 2 2 2 2" xfId="525"/>
    <cellStyle name="Percent 2 2 2 2 2 2 2" xfId="526"/>
    <cellStyle name="Percent 2 2 2 2 3" xfId="527"/>
    <cellStyle name="Percent 2 2 2 2 4" xfId="528"/>
    <cellStyle name="Percent 2 2 2 2 5" xfId="529"/>
    <cellStyle name="Percent 2 2 2 2 6" xfId="530"/>
    <cellStyle name="Percent 2 2 2 2 7" xfId="531"/>
    <cellStyle name="Percent 2 2 2 2 8" xfId="532"/>
    <cellStyle name="Percent 2 2 2 3" xfId="533"/>
    <cellStyle name="Percent 2 2 2 3 2" xfId="534"/>
    <cellStyle name="Percent 2 2 2 3 2 2" xfId="535"/>
    <cellStyle name="Percent 2 2 2 4" xfId="536"/>
    <cellStyle name="Percent 2 2 2 5" xfId="537"/>
    <cellStyle name="Percent 2 2 2 6" xfId="538"/>
    <cellStyle name="Percent 2 2 2 7" xfId="539"/>
    <cellStyle name="Percent 2 2 2 8" xfId="540"/>
    <cellStyle name="Percent 2 2 3" xfId="541"/>
    <cellStyle name="Percent 2 2 4" xfId="542"/>
    <cellStyle name="Percent 2 2 4 2" xfId="543"/>
    <cellStyle name="Percent 2 2 4 2 2" xfId="544"/>
    <cellStyle name="Percent 2 2 5" xfId="545"/>
    <cellStyle name="Percent 2 2 6" xfId="546"/>
    <cellStyle name="Percent 2 2 7" xfId="547"/>
    <cellStyle name="Percent 2 2 8" xfId="548"/>
    <cellStyle name="Percent 2 2 9" xfId="549"/>
    <cellStyle name="Percent 2 3" xfId="550"/>
    <cellStyle name="Percent 2 4" xfId="551"/>
    <cellStyle name="Percent 2 5" xfId="552"/>
    <cellStyle name="Percent 2 6" xfId="553"/>
    <cellStyle name="Percent 3" xfId="554"/>
    <cellStyle name="Percent 3 10" xfId="555"/>
    <cellStyle name="Percent 3 11" xfId="556"/>
    <cellStyle name="Percent 3 2" xfId="557"/>
    <cellStyle name="Percent 3 3" xfId="558"/>
    <cellStyle name="Percent 3 4" xfId="559"/>
    <cellStyle name="Percent 3 5" xfId="560"/>
    <cellStyle name="Percent 3 6" xfId="561"/>
    <cellStyle name="Percent 3 7" xfId="562"/>
    <cellStyle name="Percent 3 8" xfId="563"/>
    <cellStyle name="Percent 3 9" xfId="564"/>
    <cellStyle name="Percent 4" xfId="565"/>
    <cellStyle name="Percent 4 2" xfId="566"/>
    <cellStyle name="Percent 5" xfId="567"/>
    <cellStyle name="Percent 5 2" xfId="568"/>
    <cellStyle name="Percent 5 3" xfId="569"/>
    <cellStyle name="Percent 5 4" xfId="570"/>
    <cellStyle name="Percent 5 5" xfId="571"/>
    <cellStyle name="Percent 5 6" xfId="572"/>
    <cellStyle name="Percent 5 7" xfId="573"/>
    <cellStyle name="Percent 5 8" xfId="574"/>
    <cellStyle name="Percent 6" xfId="575"/>
    <cellStyle name="Percent 6 2" xfId="576"/>
    <cellStyle name="Percent 6 3" xfId="577"/>
    <cellStyle name="Percent 6 4" xfId="578"/>
    <cellStyle name="Percent 6 5" xfId="579"/>
    <cellStyle name="Percent 6 6" xfId="580"/>
    <cellStyle name="Percent 6 7" xfId="581"/>
    <cellStyle name="Percent 6 8" xfId="582"/>
    <cellStyle name="Percent 7" xfId="583"/>
    <cellStyle name="Percent 8" xfId="584"/>
    <cellStyle name="Spelling 1033,0_DORN0897 (2)_3" xfId="585"/>
    <cellStyle name="Yellow" xfId="586"/>
    <cellStyle name="בולט" xfId="587"/>
    <cellStyle name="הדגשה" xfId="588"/>
    <cellStyle name="הדגשה 1" xfId="589"/>
    <cellStyle name="טקסט" xfId="590"/>
    <cellStyle name="ינואר 2000" xfId="591"/>
    <cellStyle name="כותרת סעיף" xfId="592"/>
    <cellStyle name="כותרת ראשית" xfId="593"/>
    <cellStyle name="לינק" xfId="594"/>
    <cellStyle name="סיכום" xfId="595"/>
    <cellStyle name="שקוע" xfId="596"/>
    <cellStyle name="תאריך מלא" xfId="597"/>
    <cellStyle name="תוכן - מיכון דוחות" xfId="5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rightToLeft="1" tabSelected="1" workbookViewId="0" topLeftCell="A1">
      <selection activeCell="A4" sqref="A4"/>
    </sheetView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513</v>
      </c>
      <c r="B1" s="65" t="s">
        <v>53</v>
      </c>
    </row>
    <row r="2" spans="2:11" ht="18.75">
      <c r="B2" s="62" t="s">
        <v>52</v>
      </c>
      <c r="C2" s="64" t="s">
        <v>51</v>
      </c>
      <c r="K2" s="32"/>
    </row>
    <row r="3" spans="2:11" ht="18.75">
      <c r="B3" s="62" t="s">
        <v>50</v>
      </c>
      <c r="C3" s="63" t="s">
        <v>49</v>
      </c>
      <c r="K3" s="40" t="s">
        <v>48</v>
      </c>
    </row>
    <row r="4" spans="2:26" ht="15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2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2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 ht="15">
      <c r="A7" s="3">
        <v>1</v>
      </c>
      <c r="B7" s="24" t="s">
        <v>25</v>
      </c>
      <c r="C7" s="20">
        <v>-0.0005</v>
      </c>
      <c r="D7" s="19">
        <v>0.08099999999999996</v>
      </c>
      <c r="E7" s="18">
        <v>-0.0009</v>
      </c>
      <c r="F7" s="17">
        <v>0.04849999999999988</v>
      </c>
      <c r="G7" s="20">
        <v>0.0001</v>
      </c>
      <c r="H7" s="19">
        <v>0.05830000000000002</v>
      </c>
      <c r="I7" s="18">
        <v>0.0008</v>
      </c>
      <c r="J7" s="17">
        <v>0.049000000000000044</v>
      </c>
      <c r="K7" s="20">
        <v>-0.0002</v>
      </c>
      <c r="L7" s="19">
        <v>0.04789999999999994</v>
      </c>
      <c r="M7" s="18">
        <v>-0.0007</v>
      </c>
      <c r="N7" s="17">
        <v>0.049900000000000055</v>
      </c>
      <c r="O7" s="16">
        <v>-0.0003</v>
      </c>
      <c r="P7" s="42">
        <v>0.08140000000000003</v>
      </c>
      <c r="Q7" s="15">
        <v>0.0002</v>
      </c>
      <c r="R7" s="14">
        <v>0.03380000000000005</v>
      </c>
      <c r="S7" s="16">
        <v>0</v>
      </c>
      <c r="T7" s="42">
        <v>0.045700000000000074</v>
      </c>
      <c r="U7" s="15">
        <v>-0.0003</v>
      </c>
      <c r="V7" s="14">
        <v>0.03590000000000004</v>
      </c>
      <c r="W7" s="16">
        <v>0</v>
      </c>
      <c r="X7" s="42">
        <v>0.0374000000000001</v>
      </c>
      <c r="Y7" s="15">
        <v>-0.0005</v>
      </c>
      <c r="Z7" s="14">
        <v>0.054500000000000104</v>
      </c>
      <c r="AE7" s="52"/>
    </row>
    <row r="8" spans="1:31" ht="15">
      <c r="A8" s="3">
        <v>2</v>
      </c>
      <c r="B8" s="21" t="s">
        <v>24</v>
      </c>
      <c r="C8" s="20">
        <v>0</v>
      </c>
      <c r="D8" s="19">
        <v>0</v>
      </c>
      <c r="E8" s="18">
        <v>0</v>
      </c>
      <c r="F8" s="17">
        <v>0</v>
      </c>
      <c r="G8" s="20">
        <v>0</v>
      </c>
      <c r="H8" s="19">
        <v>0</v>
      </c>
      <c r="I8" s="18">
        <v>0</v>
      </c>
      <c r="J8" s="17">
        <v>0</v>
      </c>
      <c r="K8" s="20">
        <v>0</v>
      </c>
      <c r="L8" s="19">
        <v>0</v>
      </c>
      <c r="M8" s="18">
        <v>0</v>
      </c>
      <c r="N8" s="17">
        <v>0</v>
      </c>
      <c r="O8" s="16">
        <v>0</v>
      </c>
      <c r="P8" s="42">
        <v>0</v>
      </c>
      <c r="Q8" s="15">
        <v>0</v>
      </c>
      <c r="R8" s="14">
        <v>0</v>
      </c>
      <c r="S8" s="16">
        <v>0</v>
      </c>
      <c r="T8" s="42">
        <v>0</v>
      </c>
      <c r="U8" s="15">
        <v>0</v>
      </c>
      <c r="V8" s="14">
        <v>0</v>
      </c>
      <c r="W8" s="16">
        <v>0</v>
      </c>
      <c r="X8" s="42">
        <v>0</v>
      </c>
      <c r="Y8" s="15">
        <v>0</v>
      </c>
      <c r="Z8" s="14">
        <v>0</v>
      </c>
      <c r="AE8" s="52"/>
    </row>
    <row r="9" spans="1:31" ht="15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 ht="15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 ht="15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2">
        <v>0</v>
      </c>
      <c r="Q11" s="15">
        <v>0</v>
      </c>
      <c r="R11" s="14">
        <v>0</v>
      </c>
      <c r="S11" s="16">
        <v>0</v>
      </c>
      <c r="T11" s="42">
        <v>0</v>
      </c>
      <c r="U11" s="15">
        <v>0</v>
      </c>
      <c r="V11" s="14">
        <v>0</v>
      </c>
      <c r="W11" s="16">
        <v>0</v>
      </c>
      <c r="X11" s="42">
        <v>0</v>
      </c>
      <c r="Y11" s="15">
        <v>0</v>
      </c>
      <c r="Z11" s="14">
        <v>0</v>
      </c>
      <c r="AE11" s="52"/>
    </row>
    <row r="12" spans="1:31" ht="15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 ht="15">
      <c r="A13" s="3">
        <v>7</v>
      </c>
      <c r="B13" s="21" t="s">
        <v>19</v>
      </c>
      <c r="C13" s="20">
        <v>0.0356</v>
      </c>
      <c r="D13" s="19">
        <v>0.4564</v>
      </c>
      <c r="E13" s="18">
        <v>0.0056</v>
      </c>
      <c r="F13" s="17">
        <v>0.4311</v>
      </c>
      <c r="G13" s="20">
        <v>-0.0018</v>
      </c>
      <c r="H13" s="19">
        <v>0.4161</v>
      </c>
      <c r="I13" s="18">
        <v>0.0153</v>
      </c>
      <c r="J13" s="17">
        <v>0.4261</v>
      </c>
      <c r="K13" s="20">
        <v>-0.0139</v>
      </c>
      <c r="L13" s="19">
        <v>0.4471</v>
      </c>
      <c r="M13" s="18">
        <v>0.0132</v>
      </c>
      <c r="N13" s="17">
        <v>0.3962</v>
      </c>
      <c r="O13" s="16">
        <v>0.0029</v>
      </c>
      <c r="P13" s="42">
        <v>0.3244</v>
      </c>
      <c r="Q13" s="15">
        <v>-0.0091</v>
      </c>
      <c r="R13" s="14">
        <v>0.3443</v>
      </c>
      <c r="S13" s="16">
        <v>0.0119</v>
      </c>
      <c r="T13" s="42">
        <v>0.3484</v>
      </c>
      <c r="U13" s="15">
        <v>0.0074</v>
      </c>
      <c r="V13" s="14">
        <v>0.3501</v>
      </c>
      <c r="W13" s="16">
        <v>0.0056</v>
      </c>
      <c r="X13" s="42">
        <v>0.3549</v>
      </c>
      <c r="Y13" s="15">
        <v>0.0037</v>
      </c>
      <c r="Z13" s="14">
        <v>0.3231</v>
      </c>
      <c r="AE13" s="52"/>
    </row>
    <row r="14" spans="1:31" ht="15">
      <c r="A14" s="3">
        <v>8</v>
      </c>
      <c r="B14" s="21" t="s">
        <v>18</v>
      </c>
      <c r="C14" s="20">
        <v>0.0215</v>
      </c>
      <c r="D14" s="19">
        <v>0.4608</v>
      </c>
      <c r="E14" s="18">
        <v>0.0097</v>
      </c>
      <c r="F14" s="17">
        <v>0.5178</v>
      </c>
      <c r="G14" s="20">
        <v>0.0067</v>
      </c>
      <c r="H14" s="19">
        <v>0.5252</v>
      </c>
      <c r="I14" s="18">
        <v>0.0146</v>
      </c>
      <c r="J14" s="17">
        <v>0.5229</v>
      </c>
      <c r="K14" s="20">
        <v>-0.0205</v>
      </c>
      <c r="L14" s="19">
        <v>0.5042</v>
      </c>
      <c r="M14" s="18">
        <v>0.0181</v>
      </c>
      <c r="N14" s="17">
        <v>0.5503</v>
      </c>
      <c r="O14" s="16">
        <v>-0.002</v>
      </c>
      <c r="P14" s="42">
        <v>0.5922</v>
      </c>
      <c r="Q14" s="15">
        <v>-0.014</v>
      </c>
      <c r="R14" s="14">
        <v>0.6215</v>
      </c>
      <c r="S14" s="16">
        <v>0.0162</v>
      </c>
      <c r="T14" s="42">
        <v>0.6056</v>
      </c>
      <c r="U14" s="15">
        <v>0.0154</v>
      </c>
      <c r="V14" s="14">
        <v>0.6133</v>
      </c>
      <c r="W14" s="16">
        <v>0.012</v>
      </c>
      <c r="X14" s="42">
        <v>0.6041</v>
      </c>
      <c r="Y14" s="15">
        <v>0.0094</v>
      </c>
      <c r="Z14" s="14">
        <v>0.6185</v>
      </c>
      <c r="AE14" s="52"/>
    </row>
    <row r="15" spans="1:31" ht="15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 ht="15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 ht="15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0.0015</v>
      </c>
      <c r="J17" s="17">
        <v>0.0015</v>
      </c>
      <c r="K17" s="20">
        <v>0</v>
      </c>
      <c r="L17" s="19">
        <v>0.0017</v>
      </c>
      <c r="M17" s="18">
        <v>0</v>
      </c>
      <c r="N17" s="17">
        <v>0.0014</v>
      </c>
      <c r="O17" s="16">
        <v>-0.0004</v>
      </c>
      <c r="P17" s="42">
        <v>0.0008</v>
      </c>
      <c r="Q17" s="15">
        <v>-0.0004</v>
      </c>
      <c r="R17" s="14">
        <v>0.0004</v>
      </c>
      <c r="S17" s="16">
        <v>0.0002</v>
      </c>
      <c r="T17" s="42">
        <v>0.0004</v>
      </c>
      <c r="U17" s="15">
        <v>0</v>
      </c>
      <c r="V17" s="14">
        <v>0.0003</v>
      </c>
      <c r="W17" s="16">
        <v>0</v>
      </c>
      <c r="X17" s="42">
        <v>0.0003</v>
      </c>
      <c r="Y17" s="15">
        <v>0.0001</v>
      </c>
      <c r="Z17" s="14">
        <v>0.0004</v>
      </c>
      <c r="AE17" s="52"/>
    </row>
    <row r="18" spans="1:31" ht="15">
      <c r="A18" s="3">
        <v>12</v>
      </c>
      <c r="B18" s="21" t="s">
        <v>14</v>
      </c>
      <c r="C18" s="20">
        <v>0.0069</v>
      </c>
      <c r="D18" s="19">
        <v>0.0018</v>
      </c>
      <c r="E18" s="18">
        <v>0.0028</v>
      </c>
      <c r="F18" s="17">
        <v>0.0026</v>
      </c>
      <c r="G18" s="20">
        <v>-0.0023</v>
      </c>
      <c r="H18" s="19">
        <v>0.0004</v>
      </c>
      <c r="I18" s="18">
        <v>0.0003</v>
      </c>
      <c r="J18" s="17">
        <v>0.0005</v>
      </c>
      <c r="K18" s="20">
        <v>-0.0018</v>
      </c>
      <c r="L18" s="19">
        <v>-0.0009</v>
      </c>
      <c r="M18" s="18">
        <v>0.0034</v>
      </c>
      <c r="N18" s="17">
        <v>0.0022</v>
      </c>
      <c r="O18" s="16">
        <v>0.003</v>
      </c>
      <c r="P18" s="42">
        <v>0.0012</v>
      </c>
      <c r="Q18" s="15">
        <v>-0.0012</v>
      </c>
      <c r="R18" s="14">
        <v>0</v>
      </c>
      <c r="S18" s="16">
        <v>-0.0001</v>
      </c>
      <c r="T18" s="42">
        <v>-0.0001</v>
      </c>
      <c r="U18" s="15">
        <v>-0.0004</v>
      </c>
      <c r="V18" s="14">
        <v>0.0004</v>
      </c>
      <c r="W18" s="16">
        <v>0.0029</v>
      </c>
      <c r="X18" s="42">
        <v>0.0033</v>
      </c>
      <c r="Y18" s="15">
        <v>0.0005</v>
      </c>
      <c r="Z18" s="14">
        <v>0.0035</v>
      </c>
      <c r="AE18" s="52"/>
    </row>
    <row r="19" spans="1:31" ht="15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26" ht="15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26" ht="15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26" ht="15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26" ht="15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26" ht="15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26" ht="15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0</v>
      </c>
    </row>
    <row r="26" spans="1:26" s="4" customFormat="1" ht="15">
      <c r="A26" s="13"/>
      <c r="B26" s="12" t="s">
        <v>33</v>
      </c>
      <c r="C26" s="11">
        <v>0.0635</v>
      </c>
      <c r="D26" s="11">
        <v>0.9999999999999999</v>
      </c>
      <c r="E26" s="31">
        <v>0.0172</v>
      </c>
      <c r="F26" s="51">
        <v>0.9999999999999999</v>
      </c>
      <c r="G26" s="11">
        <v>0.0027</v>
      </c>
      <c r="H26" s="11">
        <v>1</v>
      </c>
      <c r="I26" s="31">
        <v>0.0325</v>
      </c>
      <c r="J26" s="51">
        <v>0.9999999999999999</v>
      </c>
      <c r="K26" s="11">
        <v>-0.0364</v>
      </c>
      <c r="L26" s="11">
        <v>0.9999999999999999</v>
      </c>
      <c r="M26" s="31">
        <v>0.034</v>
      </c>
      <c r="N26" s="51">
        <v>1</v>
      </c>
      <c r="O26" s="8">
        <v>0.0031999999999999997</v>
      </c>
      <c r="P26" s="8">
        <v>1</v>
      </c>
      <c r="Q26" s="50">
        <v>-0.0245</v>
      </c>
      <c r="R26" s="49">
        <v>1</v>
      </c>
      <c r="S26" s="8">
        <v>0.0282</v>
      </c>
      <c r="T26" s="8">
        <v>1</v>
      </c>
      <c r="U26" s="50">
        <v>0.022099999999999998</v>
      </c>
      <c r="V26" s="49">
        <v>1</v>
      </c>
      <c r="W26" s="8">
        <v>0.0205</v>
      </c>
      <c r="X26" s="8">
        <v>1</v>
      </c>
      <c r="Y26" s="50">
        <v>0.0132</v>
      </c>
      <c r="Z26" s="49">
        <v>1.0000000000000002</v>
      </c>
    </row>
    <row r="27" spans="2:26" ht="15">
      <c r="B27" s="30" t="s">
        <v>6</v>
      </c>
      <c r="C27" s="66">
        <v>207.612</v>
      </c>
      <c r="D27" s="67"/>
      <c r="E27" s="68">
        <v>63.225</v>
      </c>
      <c r="F27" s="69"/>
      <c r="G27" s="66">
        <v>10.479</v>
      </c>
      <c r="H27" s="67"/>
      <c r="I27" s="68">
        <v>122.053</v>
      </c>
      <c r="J27" s="69"/>
      <c r="K27" s="66">
        <v>-138.207</v>
      </c>
      <c r="L27" s="67"/>
      <c r="M27" s="68">
        <v>126.495</v>
      </c>
      <c r="N27" s="69"/>
      <c r="O27" s="66">
        <v>7.52198999999981</v>
      </c>
      <c r="P27" s="67"/>
      <c r="Q27" s="68">
        <v>-129.73322</v>
      </c>
      <c r="R27" s="69"/>
      <c r="S27" s="66">
        <v>139.66458</v>
      </c>
      <c r="T27" s="67"/>
      <c r="U27" s="68">
        <v>114.668</v>
      </c>
      <c r="V27" s="69"/>
      <c r="W27" s="66">
        <v>108.42</v>
      </c>
      <c r="X27" s="67"/>
      <c r="Y27" s="68">
        <v>77.49942</v>
      </c>
      <c r="Z27" s="69"/>
    </row>
    <row r="28" spans="2:26" ht="15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26" ht="15">
      <c r="A29" s="3">
        <v>1</v>
      </c>
      <c r="B29" s="24" t="s">
        <v>4</v>
      </c>
      <c r="C29" s="46">
        <v>0.0246</v>
      </c>
      <c r="D29" s="45">
        <v>0.4616</v>
      </c>
      <c r="E29" s="44">
        <v>0.009</v>
      </c>
      <c r="F29" s="43">
        <v>0.4906</v>
      </c>
      <c r="G29" s="46">
        <v>-0.0052</v>
      </c>
      <c r="H29" s="45">
        <v>0.4939</v>
      </c>
      <c r="I29" s="44">
        <v>0.018</v>
      </c>
      <c r="J29" s="43">
        <v>0.4848</v>
      </c>
      <c r="K29" s="46">
        <v>-0.0142</v>
      </c>
      <c r="L29" s="45">
        <v>0.4649</v>
      </c>
      <c r="M29" s="44">
        <v>0.0163</v>
      </c>
      <c r="N29" s="43">
        <v>0.5297</v>
      </c>
      <c r="O29" s="46">
        <v>0.0109</v>
      </c>
      <c r="P29" s="45">
        <v>0.5975</v>
      </c>
      <c r="Q29" s="44">
        <v>-0.0169</v>
      </c>
      <c r="R29" s="43">
        <v>0.5371</v>
      </c>
      <c r="S29" s="46">
        <v>0.0202</v>
      </c>
      <c r="T29" s="45">
        <v>0.5492</v>
      </c>
      <c r="U29" s="44">
        <v>0.0141</v>
      </c>
      <c r="V29" s="43">
        <v>0.5472</v>
      </c>
      <c r="W29" s="46">
        <v>0.0128</v>
      </c>
      <c r="X29" s="45">
        <v>0.5551</v>
      </c>
      <c r="Y29" s="44">
        <v>0.0055</v>
      </c>
      <c r="Z29" s="43">
        <v>0.5782</v>
      </c>
    </row>
    <row r="30" spans="1:26" ht="15">
      <c r="A30" s="3">
        <v>2</v>
      </c>
      <c r="B30" s="21" t="s">
        <v>3</v>
      </c>
      <c r="C30" s="16">
        <v>0.0389</v>
      </c>
      <c r="D30" s="42">
        <v>0.5384</v>
      </c>
      <c r="E30" s="15">
        <v>0.0082</v>
      </c>
      <c r="F30" s="14">
        <v>0.5094</v>
      </c>
      <c r="G30" s="16">
        <v>0.0079</v>
      </c>
      <c r="H30" s="42">
        <v>0.5061</v>
      </c>
      <c r="I30" s="15">
        <v>0.0145</v>
      </c>
      <c r="J30" s="14">
        <v>0.5152</v>
      </c>
      <c r="K30" s="16">
        <v>-0.0222</v>
      </c>
      <c r="L30" s="42">
        <v>0.5351</v>
      </c>
      <c r="M30" s="15">
        <v>0.0177</v>
      </c>
      <c r="N30" s="14">
        <v>0.4703</v>
      </c>
      <c r="O30" s="16">
        <v>-0.0077</v>
      </c>
      <c r="P30" s="42">
        <v>0.4025</v>
      </c>
      <c r="Q30" s="15">
        <v>-0.0076</v>
      </c>
      <c r="R30" s="14">
        <v>0.4629</v>
      </c>
      <c r="S30" s="16">
        <v>0.008</v>
      </c>
      <c r="T30" s="42">
        <v>0.4508</v>
      </c>
      <c r="U30" s="15">
        <v>0.008</v>
      </c>
      <c r="V30" s="14">
        <v>0.4528</v>
      </c>
      <c r="W30" s="16">
        <v>0.0077</v>
      </c>
      <c r="X30" s="42">
        <v>0.4449</v>
      </c>
      <c r="Y30" s="15">
        <v>0.0077</v>
      </c>
      <c r="Z30" s="14">
        <v>0.4218</v>
      </c>
    </row>
    <row r="31" spans="2:26" ht="15">
      <c r="B31" s="12" t="s">
        <v>33</v>
      </c>
      <c r="C31" s="8">
        <v>0.0635</v>
      </c>
      <c r="D31" s="8">
        <v>1</v>
      </c>
      <c r="E31" s="6">
        <v>0.0172</v>
      </c>
      <c r="F31" s="5">
        <v>1</v>
      </c>
      <c r="G31" s="8">
        <v>0.002700000000000001</v>
      </c>
      <c r="H31" s="7">
        <v>1</v>
      </c>
      <c r="I31" s="6">
        <v>0.0325</v>
      </c>
      <c r="J31" s="5">
        <v>1</v>
      </c>
      <c r="K31" s="8">
        <v>-0.0364</v>
      </c>
      <c r="L31" s="7">
        <v>1</v>
      </c>
      <c r="M31" s="6">
        <v>0.034</v>
      </c>
      <c r="N31" s="5">
        <v>1</v>
      </c>
      <c r="O31" s="8">
        <v>0.0031999999999999997</v>
      </c>
      <c r="P31" s="7">
        <v>1</v>
      </c>
      <c r="Q31" s="6">
        <v>-0.024499999999999997</v>
      </c>
      <c r="R31" s="5">
        <v>1</v>
      </c>
      <c r="S31" s="8">
        <v>0.0282</v>
      </c>
      <c r="T31" s="7">
        <v>1</v>
      </c>
      <c r="U31" s="6">
        <v>0.0221</v>
      </c>
      <c r="V31" s="5">
        <v>1</v>
      </c>
      <c r="W31" s="8">
        <v>0.0205</v>
      </c>
      <c r="X31" s="7">
        <v>1</v>
      </c>
      <c r="Y31" s="6">
        <v>0.0132</v>
      </c>
      <c r="Z31" s="5">
        <v>1</v>
      </c>
    </row>
    <row r="32" spans="2:26" ht="15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 ht="15">
      <c r="B33" s="24" t="s">
        <v>2</v>
      </c>
      <c r="C33" s="23">
        <v>0.0567</v>
      </c>
      <c r="D33" s="22">
        <v>0.9983</v>
      </c>
      <c r="E33" s="48">
        <v>0.0144</v>
      </c>
      <c r="F33" s="47">
        <v>0.9974</v>
      </c>
      <c r="G33" s="23">
        <v>0.0051</v>
      </c>
      <c r="H33" s="22">
        <v>0.9996</v>
      </c>
      <c r="I33" s="48">
        <v>0.0306</v>
      </c>
      <c r="J33" s="47">
        <v>0.998</v>
      </c>
      <c r="K33" s="23">
        <v>-0.0346</v>
      </c>
      <c r="L33" s="22">
        <v>0.9993</v>
      </c>
      <c r="M33" s="48">
        <v>0.0308</v>
      </c>
      <c r="N33" s="47">
        <v>0.9963</v>
      </c>
      <c r="O33" s="46">
        <v>0.0005</v>
      </c>
      <c r="P33" s="45">
        <v>0.998</v>
      </c>
      <c r="Q33" s="44">
        <v>-0.0228</v>
      </c>
      <c r="R33" s="43">
        <v>0.9997</v>
      </c>
      <c r="S33" s="46">
        <v>0.0281</v>
      </c>
      <c r="T33" s="45">
        <v>0.9998</v>
      </c>
      <c r="U33" s="44">
        <v>0.0227</v>
      </c>
      <c r="V33" s="43">
        <v>0.9993</v>
      </c>
      <c r="W33" s="46">
        <v>0.0175</v>
      </c>
      <c r="X33" s="45">
        <v>0.9965</v>
      </c>
      <c r="Y33" s="44">
        <v>0.0126</v>
      </c>
      <c r="Z33" s="43">
        <v>0.9962</v>
      </c>
    </row>
    <row r="34" spans="2:26" ht="15">
      <c r="B34" s="21" t="s">
        <v>1</v>
      </c>
      <c r="C34" s="20">
        <v>0.0068</v>
      </c>
      <c r="D34" s="19">
        <v>0.0017</v>
      </c>
      <c r="E34" s="18">
        <v>0.0028</v>
      </c>
      <c r="F34" s="17">
        <v>0.0026</v>
      </c>
      <c r="G34" s="20">
        <v>-0.0024</v>
      </c>
      <c r="H34" s="19">
        <v>0.0004</v>
      </c>
      <c r="I34" s="18">
        <v>0.0019</v>
      </c>
      <c r="J34" s="17">
        <v>0.002</v>
      </c>
      <c r="K34" s="20">
        <v>-0.0018</v>
      </c>
      <c r="L34" s="19">
        <v>0.0007</v>
      </c>
      <c r="M34" s="18">
        <v>0.0032</v>
      </c>
      <c r="N34" s="17">
        <v>0.0037</v>
      </c>
      <c r="O34" s="16">
        <v>0.0027</v>
      </c>
      <c r="P34" s="42">
        <v>0.002</v>
      </c>
      <c r="Q34" s="15">
        <v>-0.0017</v>
      </c>
      <c r="R34" s="14">
        <v>0.0003</v>
      </c>
      <c r="S34" s="16">
        <v>0.0001</v>
      </c>
      <c r="T34" s="42">
        <v>0.0002</v>
      </c>
      <c r="U34" s="15">
        <v>-0.0006</v>
      </c>
      <c r="V34" s="14">
        <v>0.0007</v>
      </c>
      <c r="W34" s="16">
        <v>0.003</v>
      </c>
      <c r="X34" s="42">
        <v>0.0035</v>
      </c>
      <c r="Y34" s="15">
        <v>0.0006</v>
      </c>
      <c r="Z34" s="14">
        <v>0.0038</v>
      </c>
    </row>
    <row r="35" spans="2:26" ht="15">
      <c r="B35" s="12" t="s">
        <v>33</v>
      </c>
      <c r="C35" s="8">
        <v>0.0635</v>
      </c>
      <c r="D35" s="8">
        <v>1</v>
      </c>
      <c r="E35" s="6">
        <v>0.0172</v>
      </c>
      <c r="F35" s="5">
        <v>1</v>
      </c>
      <c r="G35" s="8">
        <v>0.0027000000000000006</v>
      </c>
      <c r="H35" s="7">
        <v>1</v>
      </c>
      <c r="I35" s="10">
        <v>0.0325</v>
      </c>
      <c r="J35" s="9">
        <v>1</v>
      </c>
      <c r="K35" s="11">
        <v>-0.0364</v>
      </c>
      <c r="L35" s="41">
        <v>1</v>
      </c>
      <c r="M35" s="10">
        <v>0.034</v>
      </c>
      <c r="N35" s="9">
        <v>1</v>
      </c>
      <c r="O35" s="8">
        <v>0.0032</v>
      </c>
      <c r="P35" s="7">
        <v>1</v>
      </c>
      <c r="Q35" s="6">
        <v>-0.0245</v>
      </c>
      <c r="R35" s="5">
        <v>1</v>
      </c>
      <c r="S35" s="8">
        <v>0.0282</v>
      </c>
      <c r="T35" s="7">
        <v>1</v>
      </c>
      <c r="U35" s="6">
        <v>0.0221</v>
      </c>
      <c r="V35" s="5">
        <v>1</v>
      </c>
      <c r="W35" s="8">
        <v>0.0205</v>
      </c>
      <c r="X35" s="7">
        <v>1</v>
      </c>
      <c r="Y35" s="6">
        <v>0.0132</v>
      </c>
      <c r="Z35" s="5">
        <v>1</v>
      </c>
    </row>
    <row r="37" spans="3:10" ht="15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10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10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11" ht="15">
      <c r="B40" s="24" t="s">
        <v>25</v>
      </c>
      <c r="C40" s="20">
        <v>-0.0013</v>
      </c>
      <c r="D40" s="19">
        <v>0.05830000000000002</v>
      </c>
      <c r="E40" s="18">
        <v>-0.0014</v>
      </c>
      <c r="F40" s="17">
        <v>0.049900000000000055</v>
      </c>
      <c r="G40" s="16">
        <v>-0.0015</v>
      </c>
      <c r="H40" s="16">
        <v>0.045700000000000074</v>
      </c>
      <c r="I40" s="15">
        <v>-0.0023</v>
      </c>
      <c r="J40" s="14">
        <v>0.054500000000000104</v>
      </c>
      <c r="K40" s="32"/>
    </row>
    <row r="41" spans="2:11" ht="15">
      <c r="B41" s="21" t="s">
        <v>24</v>
      </c>
      <c r="C41" s="20">
        <v>0</v>
      </c>
      <c r="D41" s="19">
        <v>0</v>
      </c>
      <c r="E41" s="18">
        <v>0</v>
      </c>
      <c r="F41" s="17">
        <v>0</v>
      </c>
      <c r="G41" s="16">
        <v>0</v>
      </c>
      <c r="H41" s="16">
        <v>0</v>
      </c>
      <c r="I41" s="15">
        <v>0</v>
      </c>
      <c r="J41" s="14">
        <v>0</v>
      </c>
      <c r="K41" s="32"/>
    </row>
    <row r="42" spans="2:11" ht="15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11" ht="15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11" ht="15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>
        <v>0</v>
      </c>
      <c r="J44" s="14">
        <v>0</v>
      </c>
      <c r="K44" s="32"/>
    </row>
    <row r="45" spans="2:11" ht="15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11" ht="15">
      <c r="B46" s="21" t="s">
        <v>19</v>
      </c>
      <c r="C46" s="20">
        <v>0.0397</v>
      </c>
      <c r="D46" s="19">
        <v>0.4161</v>
      </c>
      <c r="E46" s="18">
        <v>0.05497</v>
      </c>
      <c r="F46" s="17">
        <v>0.3962</v>
      </c>
      <c r="G46" s="16">
        <v>0.0609</v>
      </c>
      <c r="H46" s="16">
        <v>0.3484</v>
      </c>
      <c r="I46" s="15">
        <v>0.0807</v>
      </c>
      <c r="J46" s="14">
        <v>0.3231</v>
      </c>
      <c r="K46" s="32"/>
    </row>
    <row r="47" spans="2:11" ht="15">
      <c r="B47" s="21" t="s">
        <v>18</v>
      </c>
      <c r="C47" s="20">
        <v>0.0386</v>
      </c>
      <c r="D47" s="19">
        <v>0.5252</v>
      </c>
      <c r="E47" s="18">
        <v>0.05124</v>
      </c>
      <c r="F47" s="17">
        <v>0.5503</v>
      </c>
      <c r="G47" s="16">
        <v>0.0512</v>
      </c>
      <c r="H47" s="16">
        <v>0.6056</v>
      </c>
      <c r="I47" s="15">
        <v>0.0924</v>
      </c>
      <c r="J47" s="14">
        <v>0.6185</v>
      </c>
      <c r="K47" s="32"/>
    </row>
    <row r="48" spans="2:11" ht="15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2:11" ht="15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2:11" ht="15">
      <c r="B50" s="21" t="s">
        <v>15</v>
      </c>
      <c r="C50" s="20">
        <v>0</v>
      </c>
      <c r="D50" s="19">
        <v>0</v>
      </c>
      <c r="E50" s="18">
        <v>0.0015</v>
      </c>
      <c r="F50" s="17">
        <v>0.0014</v>
      </c>
      <c r="G50" s="16">
        <v>0.0009</v>
      </c>
      <c r="H50" s="16">
        <v>0.0004</v>
      </c>
      <c r="I50" s="15">
        <v>0.001</v>
      </c>
      <c r="J50" s="14">
        <v>0.0004</v>
      </c>
      <c r="K50" s="32"/>
    </row>
    <row r="51" spans="2:11" ht="15">
      <c r="B51" s="21" t="s">
        <v>14</v>
      </c>
      <c r="C51" s="20">
        <v>0.0076</v>
      </c>
      <c r="D51" s="19">
        <v>0.0004</v>
      </c>
      <c r="E51" s="18">
        <v>0.00951</v>
      </c>
      <c r="F51" s="17">
        <v>0.0022</v>
      </c>
      <c r="G51" s="16">
        <v>0.0112</v>
      </c>
      <c r="H51" s="16">
        <v>-0.0001</v>
      </c>
      <c r="I51" s="15">
        <v>0.0147</v>
      </c>
      <c r="J51" s="14">
        <v>0.0035</v>
      </c>
      <c r="K51" s="32"/>
    </row>
    <row r="52" spans="2:11" ht="15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2:11" ht="15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2:11" ht="15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2:11" ht="15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2:11" ht="15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2:11" ht="15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2:11" ht="15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>
        <v>0</v>
      </c>
      <c r="J58" s="14">
        <v>0</v>
      </c>
      <c r="K58" s="32"/>
    </row>
    <row r="59" spans="1:10" s="4" customFormat="1" ht="15">
      <c r="A59" s="13"/>
      <c r="B59" s="12" t="s">
        <v>0</v>
      </c>
      <c r="C59" s="11">
        <v>0.0846</v>
      </c>
      <c r="D59" s="11">
        <v>1</v>
      </c>
      <c r="E59" s="31">
        <v>0.11582</v>
      </c>
      <c r="F59" s="9">
        <v>1</v>
      </c>
      <c r="G59" s="8">
        <v>0.1227</v>
      </c>
      <c r="H59" s="7">
        <v>1</v>
      </c>
      <c r="I59" s="6">
        <f>SUM(I40:I58)</f>
        <v>0.1865</v>
      </c>
      <c r="J59" s="5">
        <v>1.0000000000000002</v>
      </c>
    </row>
    <row r="60" spans="2:10" ht="15">
      <c r="B60" s="30" t="s">
        <v>6</v>
      </c>
      <c r="C60" s="66">
        <v>281.316</v>
      </c>
      <c r="D60" s="67"/>
      <c r="E60" s="68">
        <v>391.657</v>
      </c>
      <c r="F60" s="69"/>
      <c r="G60" s="66">
        <v>409.11003000000005</v>
      </c>
      <c r="H60" s="67"/>
      <c r="I60" s="68">
        <v>709.69744</v>
      </c>
      <c r="J60" s="69"/>
    </row>
    <row r="61" spans="2:10" ht="15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2:10" ht="15">
      <c r="B62" s="24" t="s">
        <v>4</v>
      </c>
      <c r="C62" s="23">
        <v>0.0285</v>
      </c>
      <c r="D62" s="22">
        <v>0.4939</v>
      </c>
      <c r="E62" s="18">
        <v>0.04927</v>
      </c>
      <c r="F62" s="17">
        <v>0.5297</v>
      </c>
      <c r="G62" s="16">
        <v>0.0639</v>
      </c>
      <c r="H62" s="16">
        <v>0.5492</v>
      </c>
      <c r="I62" s="15">
        <v>0.1007</v>
      </c>
      <c r="J62" s="14">
        <v>0.5782</v>
      </c>
    </row>
    <row r="63" spans="2:10" ht="15">
      <c r="B63" s="21" t="s">
        <v>3</v>
      </c>
      <c r="C63" s="20">
        <v>0.0561</v>
      </c>
      <c r="D63" s="19">
        <v>0.5061</v>
      </c>
      <c r="E63" s="18">
        <v>0.06657</v>
      </c>
      <c r="F63" s="17">
        <v>0.4703</v>
      </c>
      <c r="G63" s="16">
        <v>0.0588</v>
      </c>
      <c r="H63" s="16">
        <v>0.4508</v>
      </c>
      <c r="I63" s="15">
        <v>0.0858</v>
      </c>
      <c r="J63" s="14">
        <v>0.4218</v>
      </c>
    </row>
    <row r="64" spans="1:10" s="4" customFormat="1" ht="15">
      <c r="A64" s="13"/>
      <c r="B64" s="12" t="s">
        <v>0</v>
      </c>
      <c r="C64" s="11">
        <v>0.0846</v>
      </c>
      <c r="D64" s="11">
        <v>1</v>
      </c>
      <c r="E64" s="10">
        <v>0.11584</v>
      </c>
      <c r="F64" s="9">
        <v>1</v>
      </c>
      <c r="G64" s="8">
        <v>0.1227</v>
      </c>
      <c r="H64" s="7">
        <v>1</v>
      </c>
      <c r="I64" s="6">
        <f>SUM(I62:I63)</f>
        <v>0.1865</v>
      </c>
      <c r="J64" s="5">
        <v>1</v>
      </c>
    </row>
    <row r="65" spans="2:10" ht="15">
      <c r="B65" s="27"/>
      <c r="C65" s="26"/>
      <c r="D65" s="26"/>
      <c r="E65" s="25"/>
      <c r="F65" s="25"/>
      <c r="G65" s="25"/>
      <c r="H65" s="25"/>
      <c r="I65" s="25"/>
      <c r="J65" s="25"/>
    </row>
    <row r="66" spans="2:10" ht="15">
      <c r="B66" s="24" t="s">
        <v>2</v>
      </c>
      <c r="C66" s="23">
        <v>0.0771</v>
      </c>
      <c r="D66" s="22">
        <v>0.9996</v>
      </c>
      <c r="E66" s="18">
        <v>0.10496</v>
      </c>
      <c r="F66" s="17">
        <v>0.9963</v>
      </c>
      <c r="G66" s="16">
        <v>0.1108</v>
      </c>
      <c r="H66" s="16">
        <v>0.9998</v>
      </c>
      <c r="I66" s="15">
        <v>0.1715</v>
      </c>
      <c r="J66" s="14">
        <v>0.9962</v>
      </c>
    </row>
    <row r="67" spans="2:10" ht="15">
      <c r="B67" s="21" t="s">
        <v>1</v>
      </c>
      <c r="C67" s="20">
        <v>0.0075</v>
      </c>
      <c r="D67" s="19">
        <v>0.0004</v>
      </c>
      <c r="E67" s="18">
        <v>0.01082</v>
      </c>
      <c r="F67" s="17">
        <v>0.0037</v>
      </c>
      <c r="G67" s="16">
        <v>0.0119</v>
      </c>
      <c r="H67" s="16">
        <v>0.0002</v>
      </c>
      <c r="I67" s="15">
        <v>0.015</v>
      </c>
      <c r="J67" s="14">
        <v>0.0038</v>
      </c>
    </row>
    <row r="68" spans="1:10" s="4" customFormat="1" ht="15">
      <c r="A68" s="13"/>
      <c r="B68" s="12" t="s">
        <v>0</v>
      </c>
      <c r="C68" s="11">
        <v>0.08460000000000001</v>
      </c>
      <c r="D68" s="11">
        <v>1</v>
      </c>
      <c r="E68" s="10">
        <v>0.11578</v>
      </c>
      <c r="F68" s="9">
        <v>1</v>
      </c>
      <c r="G68" s="8">
        <v>0.1227</v>
      </c>
      <c r="H68" s="7">
        <v>1</v>
      </c>
      <c r="I68" s="6">
        <f>SUM(I66:I67)</f>
        <v>0.1865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צדוק נועם</cp:lastModifiedBy>
  <dcterms:created xsi:type="dcterms:W3CDTF">2020-01-07T15:39:11Z</dcterms:created>
  <dcterms:modified xsi:type="dcterms:W3CDTF">2020-01-09T12:32:19Z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1841267021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